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a\Documents\"/>
    </mc:Choice>
  </mc:AlternateContent>
  <bookViews>
    <workbookView xWindow="0" yWindow="0" windowWidth="20490" windowHeight="7755"/>
  </bookViews>
  <sheets>
    <sheet name="Plavn launags 3 cov un 4 cov ne" sheetId="1" r:id="rId1"/>
    <sheet name="L7.2" sheetId="2" r:id="rId2"/>
    <sheet name="L3.1,L10.2" sheetId="3" r:id="rId3"/>
    <sheet name="L18.1,L15.1" sheetId="4" r:id="rId4"/>
    <sheet name="L9.1,L9.2" sheetId="5" r:id="rId5"/>
    <sheet name="L16.1,L34.1" sheetId="6" r:id="rId6"/>
    <sheet name="L29.1,L2.2,Br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7" l="1"/>
  <c r="O21" i="7"/>
  <c r="N21" i="7"/>
  <c r="M21" i="7"/>
  <c r="G8" i="7"/>
  <c r="F8" i="7"/>
  <c r="E8" i="7"/>
  <c r="D8" i="7"/>
  <c r="P6" i="7"/>
  <c r="O6" i="7"/>
  <c r="N6" i="7"/>
  <c r="M6" i="7"/>
  <c r="P10" i="6"/>
  <c r="O10" i="6"/>
  <c r="N10" i="6"/>
  <c r="M10" i="6"/>
  <c r="G10" i="6"/>
  <c r="F10" i="6"/>
  <c r="E10" i="6"/>
  <c r="D10" i="6"/>
  <c r="G30" i="5"/>
  <c r="F30" i="5"/>
  <c r="E30" i="5"/>
  <c r="D30" i="5"/>
  <c r="G12" i="5"/>
  <c r="G11" i="5"/>
  <c r="F11" i="5"/>
  <c r="E11" i="5"/>
  <c r="D11" i="5"/>
  <c r="P11" i="4"/>
  <c r="O11" i="4"/>
  <c r="N11" i="4"/>
  <c r="M11" i="4"/>
  <c r="G10" i="4"/>
  <c r="F10" i="4"/>
  <c r="E10" i="4"/>
  <c r="D10" i="4"/>
  <c r="G13" i="3"/>
  <c r="F13" i="3"/>
  <c r="E13" i="3"/>
  <c r="D13" i="3"/>
  <c r="P7" i="3"/>
  <c r="O7" i="3"/>
  <c r="N7" i="3"/>
  <c r="M7" i="3"/>
  <c r="S44" i="1"/>
  <c r="R44" i="1"/>
  <c r="Q44" i="1"/>
  <c r="P44" i="1"/>
  <c r="I44" i="1"/>
  <c r="H44" i="1"/>
  <c r="G44" i="1"/>
  <c r="F44" i="1"/>
  <c r="I38" i="1"/>
  <c r="H38" i="1"/>
  <c r="G38" i="1"/>
  <c r="F38" i="1"/>
  <c r="S30" i="1"/>
  <c r="R30" i="1"/>
  <c r="Q30" i="1"/>
  <c r="P30" i="1"/>
  <c r="S21" i="1"/>
  <c r="R21" i="1"/>
  <c r="Q21" i="1"/>
  <c r="P21" i="1"/>
  <c r="I21" i="1"/>
  <c r="H21" i="1"/>
  <c r="G21" i="1"/>
  <c r="F21" i="1"/>
  <c r="I12" i="1"/>
  <c r="H12" i="1"/>
  <c r="G12" i="1"/>
  <c r="F12" i="1"/>
</calcChain>
</file>

<file path=xl/sharedStrings.xml><?xml version="1.0" encoding="utf-8"?>
<sst xmlns="http://schemas.openxmlformats.org/spreadsheetml/2006/main" count="405" uniqueCount="199">
  <si>
    <t>3.cov nedēļa</t>
  </si>
  <si>
    <t>Apstiprinu:</t>
  </si>
  <si>
    <t>Launags</t>
  </si>
  <si>
    <t>Datums:</t>
  </si>
  <si>
    <t>4.cov.nedēļa</t>
  </si>
  <si>
    <t xml:space="preserve">Recept 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</si>
  <si>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</si>
  <si>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</si>
  <si>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</si>
  <si>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</si>
  <si>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</si>
  <si>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</si>
  <si>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</si>
  <si>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</si>
  <si>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</si>
  <si>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</si>
  <si>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</si>
  <si>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</si>
  <si>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</si>
  <si>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</si>
  <si>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</si>
  <si>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</si>
  <si>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</si>
  <si>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L11.1</t>
  </si>
  <si>
    <t>Auzu pārslas biezputra ar ievaríj.</t>
  </si>
  <si>
    <t>200/5</t>
  </si>
  <si>
    <t>L29.1</t>
  </si>
  <si>
    <t>Karstmaize ar dārzeņiem</t>
  </si>
  <si>
    <t>Augļu tēja ar cukuru</t>
  </si>
  <si>
    <t>4/0</t>
  </si>
  <si>
    <t>K54</t>
  </si>
  <si>
    <t>Ogu dzēriens</t>
  </si>
  <si>
    <t>10/0</t>
  </si>
  <si>
    <t>X1</t>
  </si>
  <si>
    <t>Baltmaize</t>
  </si>
  <si>
    <t>2.diena</t>
  </si>
  <si>
    <t>5.1L</t>
  </si>
  <si>
    <t>Piena zupa ar nūdelēm</t>
  </si>
  <si>
    <t>L3.1</t>
  </si>
  <si>
    <t>Dārzeņu" Rasols"</t>
  </si>
  <si>
    <t>Br1</t>
  </si>
  <si>
    <t>Baltmaize ar ievārījumu</t>
  </si>
  <si>
    <t>0 1</t>
  </si>
  <si>
    <t>20/ 2 0</t>
  </si>
  <si>
    <t>8/0</t>
  </si>
  <si>
    <t>des</t>
  </si>
  <si>
    <t>Piparmētru tēja a rcuk</t>
  </si>
  <si>
    <t>tēja ar cukuru</t>
  </si>
  <si>
    <t>5/0</t>
  </si>
  <si>
    <t>3.diena</t>
  </si>
  <si>
    <t>49.1B</t>
  </si>
  <si>
    <t>Vārīta ola</t>
  </si>
  <si>
    <t>0/0.01</t>
  </si>
  <si>
    <t>L7.2</t>
  </si>
  <si>
    <t>Cepta baltmaize olā</t>
  </si>
  <si>
    <t>1.3.7</t>
  </si>
  <si>
    <t>1.5p</t>
  </si>
  <si>
    <t>Ābolu dzēriens</t>
  </si>
  <si>
    <t>14.3B</t>
  </si>
  <si>
    <t>Kakao ar pienu</t>
  </si>
  <si>
    <t>2 0 0</t>
  </si>
  <si>
    <t>4.diena</t>
  </si>
  <si>
    <t xml:space="preserve"> </t>
  </si>
  <si>
    <t>L35.1</t>
  </si>
  <si>
    <t>Smalkmaizīte</t>
  </si>
  <si>
    <t>L34.1</t>
  </si>
  <si>
    <t>Četru graudu biezputra</t>
  </si>
  <si>
    <t>ar ievārījumu</t>
  </si>
  <si>
    <t>Piparmētru tēja ar cukuru</t>
  </si>
  <si>
    <t>x1</t>
  </si>
  <si>
    <t>5.diena</t>
  </si>
  <si>
    <t>L16.1</t>
  </si>
  <si>
    <t>Rīsu biezputra ar sviestu</t>
  </si>
  <si>
    <t>L9.1</t>
  </si>
  <si>
    <t>Pankūkas ar krējumu</t>
  </si>
  <si>
    <t>7/0</t>
  </si>
  <si>
    <t>Liepziedu tēja ar cukuru</t>
  </si>
  <si>
    <t>Rīgas Pļavnieku pamatskola</t>
  </si>
  <si>
    <t>L-7.2 Cepta baltmaize olā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</si>
  <si>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</si>
  <si>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</si>
  <si>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</si>
  <si>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</si>
  <si>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</si>
  <si>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</si>
  <si>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</si>
  <si>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</si>
  <si>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</si>
  <si>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Olas</t>
  </si>
  <si>
    <t>Cukurs</t>
  </si>
  <si>
    <t>Piens 2.5%</t>
  </si>
  <si>
    <t>Eļļa, rapšu</t>
  </si>
  <si>
    <t>Iznākums</t>
  </si>
  <si>
    <t>-</t>
  </si>
  <si>
    <t>Pagatavošana:</t>
  </si>
  <si>
    <t>Olas sakuļ ar daļu cukura, pievieno pienu, samaisa.</t>
  </si>
  <si>
    <t>Sagrieztās baltmaizes šķēles mērcē olu-piena maisījumā, liek uz sakarsētas pannas un apcep</t>
  </si>
  <si>
    <t>taukvielās no abām pusēm zeltaini brūnas.</t>
  </si>
  <si>
    <t>Gatavas maizītes pārkaisa ar cukuru un pasniedz karstas +65 C vai aukstas +12-+14 C.</t>
  </si>
  <si>
    <t>L-3.1 Dārzeņu rasols</t>
  </si>
  <si>
    <t>L-10.2 Sviestmaize ar vārītu desu</t>
  </si>
  <si>
    <t>Kartupeļi</t>
  </si>
  <si>
    <t>Burkāni</t>
  </si>
  <si>
    <t>Sviests 82%</t>
  </si>
  <si>
    <t>Vārīta desa 70% gaļas</t>
  </si>
  <si>
    <t>Gurķi konservēti</t>
  </si>
  <si>
    <t>20/5/20</t>
  </si>
  <si>
    <t>Zaļie zirnīsi kons.</t>
  </si>
  <si>
    <t>Krējums skābais 25%</t>
  </si>
  <si>
    <t>Sinepes</t>
  </si>
  <si>
    <t>Maizi sagriež šķēlēs, apsmērē ar sviestu.</t>
  </si>
  <si>
    <t>Sāls</t>
  </si>
  <si>
    <t>Desu sagriež šķēlēs, liek uz sviestmaizes.</t>
  </si>
  <si>
    <t>Pētersīļi, svaigi</t>
  </si>
  <si>
    <t>Pasniedz +5-+12 C temperatūrā.</t>
  </si>
  <si>
    <t>Gatavā ēdiena uzglabāšanas laiks 2 stundas 2-6 C temperatūrā.</t>
  </si>
  <si>
    <t>* Kartupeļus un burkānus nomazgā.Olas vāra ūdenī +100 C temperatūrā 10 - 12 minūtes.</t>
  </si>
  <si>
    <t>* Novārītās olas strauji atdzesē. Olas noloba, sagriež kubiņos.</t>
  </si>
  <si>
    <t>* Kartupeļus vāra ar visu mizu +100 C temperatūrā 15 - 20 minūtes.</t>
  </si>
  <si>
    <t>* Burkānus vāra ar visu mizu +100 C temperatūrā 20 - 25 minūtes.</t>
  </si>
  <si>
    <t>* Gatavos dārzeņus nokāš, atdzesē, nomizo un sagriež kubiņos.Marinētus gurķus sagriež kubiņos.</t>
  </si>
  <si>
    <t>* Ja nepieciešams visu uzglabā +2 - +6 C temperatūrā. Zaļajiem zirnīšiem nolej sulu.</t>
  </si>
  <si>
    <t xml:space="preserve">* Pievieno krējumu, sāli, sinepēm visas sastāvdaļas labi samaisa. </t>
  </si>
  <si>
    <t>* Pasniedz +5-+12 C, ja nepieciešams uzglabā +2-+6 C, realizācijas laiks līdz 8 stundām.</t>
  </si>
  <si>
    <t>L-18.1 Biezpiens ar gurķiem</t>
  </si>
  <si>
    <t>L-15.1 Piena zupa ar nūdelēm</t>
  </si>
  <si>
    <t>Biezpiens 9%</t>
  </si>
  <si>
    <t>Makaroni (nūdeles)</t>
  </si>
  <si>
    <t>Krējums skābais,25%</t>
  </si>
  <si>
    <t>Ūdens</t>
  </si>
  <si>
    <t>Gurķi, svaigi</t>
  </si>
  <si>
    <t>Dilles, svaigas</t>
  </si>
  <si>
    <t>Gurķus mazgā, nomizo, sagriež kubiņos.</t>
  </si>
  <si>
    <t>Dilles šķiro, skalo, nosusina, sasmalcina.</t>
  </si>
  <si>
    <t>Biezpienu samaļ vai citādi sasmalcina.</t>
  </si>
  <si>
    <t>* Makaronus, ber verdošā ūdenī un vāra +100 C temperatūrā aptuveni 5 minūtes.</t>
  </si>
  <si>
    <t xml:space="preserve">Biezpiena masu pasniedz: +5-+12 C temp. </t>
  </si>
  <si>
    <t>* Gataviem makaroniem pievieno pienu, sāli un cukuru.</t>
  </si>
  <si>
    <t>Gatavā ēdiena uzglabāšanas laiks ir līdz 4 stundām, 2-6 C temperatūrā.</t>
  </si>
  <si>
    <t>* Uzvāra līdz +100 C temperatūrai un vāra vēl 3 - 5 minūtes.</t>
  </si>
  <si>
    <t>* Atdzesē līdz +75 C temperatūrai.</t>
  </si>
  <si>
    <t>* Pasniedz +65 C</t>
  </si>
  <si>
    <t>•Gatava ēdiena realizācijas laiks līdz 4 stundām virs +63C</t>
  </si>
  <si>
    <t>L-9.1 Plānās piena pankūkas</t>
  </si>
  <si>
    <t>Kviešu milti, a/l</t>
  </si>
  <si>
    <t>Eļļa, saulespuķu</t>
  </si>
  <si>
    <t>krējums</t>
  </si>
  <si>
    <t>Pārsit olas un sakuļ kopā ar sāli un cukuru.</t>
  </si>
  <si>
    <t xml:space="preserve">Sakultām olām pievieno ½ no piena un ūdens daudzuma, iesijā miltus un sakuļ, </t>
  </si>
  <si>
    <t>līdz veidojas viendabīga masa, pakāpeniski pielej atlikušo pienu, ūdeni un sajauc.</t>
  </si>
  <si>
    <t>Masu notur 30-60 min, lai uzbriest milti, tad visu labi sakuļ.</t>
  </si>
  <si>
    <t xml:space="preserve">Sakarsē pannu +150-+160C, nedaudz ietauko to un ar kausiņu pannā </t>
  </si>
  <si>
    <t>lej mīklu, izlīdzina, cep no abām pusēm dzeltenbrūnas.</t>
  </si>
  <si>
    <t>Pasniedzot pārleja ar blenderētām ogām</t>
  </si>
  <si>
    <t>Pasniedz +65 C temperatūrā.</t>
  </si>
  <si>
    <t>Gatava ēdiena realizācijas laiks 4 stundas +63 C temperatūrā.</t>
  </si>
  <si>
    <t>L-9.2. Blenderētas ogas vai ievārījums</t>
  </si>
  <si>
    <t>ogas   saldētas</t>
  </si>
  <si>
    <t>30</t>
  </si>
  <si>
    <t>Zemenes saldētas atlaidina, pievieno cukuru, vārītu ūdeni un sablenderē.</t>
  </si>
  <si>
    <t>Uzglabā +2-+6 C, realizācijas laiks- 6 stundas.</t>
  </si>
  <si>
    <t>L-16.1 Rīsu  biezputra ar sviestu</t>
  </si>
  <si>
    <t>L-34.1 Četru graudu biezputra ar ievārījumu</t>
  </si>
  <si>
    <t>Rīsi</t>
  </si>
  <si>
    <t>4-graudu pārslas</t>
  </si>
  <si>
    <t>Piens 2%</t>
  </si>
  <si>
    <t>Piens 2.%</t>
  </si>
  <si>
    <t>ogas ievārījums</t>
  </si>
  <si>
    <t>* Ūdeni ar pienu uzvāra un maisot pievieno putraimus.</t>
  </si>
  <si>
    <t>Katlā ielej ūdeni, uzvāra, pievieno  rīsus , sāli un cukuru.</t>
  </si>
  <si>
    <t xml:space="preserve">* Vāra 3-5 min, tad pievieno sāli un cukuru. </t>
  </si>
  <si>
    <t xml:space="preserve">Kad rīsi uzsūkuši visu ūdeni, pielej verdošu pienu (+98C) un vāra, līdz viss šķidrums uzsūkts. </t>
  </si>
  <si>
    <t>* Briedina +95-+98 C 5-10 min, apmaisot.</t>
  </si>
  <si>
    <t>Tad siltumu izslēdz, uzliek katlam vāku un ļauj biezputrai piebriest.</t>
  </si>
  <si>
    <t>* Tad siltumu izslēdz, uzliek katlam vāku un ļauj biezputrai piebriest.</t>
  </si>
  <si>
    <t>Pasniedz +65 C temperatūrā, ar  ievārījumu.</t>
  </si>
  <si>
    <t>* Pasniedz +65 C ar sviestu</t>
  </si>
  <si>
    <t>Uzglabāt var siltummarmītā ne ilgāk kā 4 stunadas pie temp. ne zemāk par +63 C.</t>
  </si>
  <si>
    <t>* Gatavā ēdiena uzglabāšanas laiks līdz 4 stundām, virs +63 C temperatūrā</t>
  </si>
  <si>
    <t>L-29.1 Karstmaize ar sieru un tomātiem</t>
  </si>
  <si>
    <t>L-2.2 Maize ar krēmsieru</t>
  </si>
  <si>
    <t>Tostermaize</t>
  </si>
  <si>
    <t>Kviešu maize</t>
  </si>
  <si>
    <t>Siers Holandes 45%</t>
  </si>
  <si>
    <t>Krēmsiers</t>
  </si>
  <si>
    <t>Tomāti</t>
  </si>
  <si>
    <t>20/15</t>
  </si>
  <si>
    <t>Maizi sagriež šķēlēs, apsmērē ar krēmsieru.</t>
  </si>
  <si>
    <t xml:space="preserve">Maizes šķēli apsmērē ar sviestu. Tomātus nomazgā, izgriež kātiņu, </t>
  </si>
  <si>
    <t>•Pasniedz 5-12 C temperatūrā.</t>
  </si>
  <si>
    <t>sagriež plānās ripiņās, kārto uz maizes.</t>
  </si>
  <si>
    <t>•Gatavo ēdienu uzglabā  2 stundas 2-6 C temperatūrā.</t>
  </si>
  <si>
    <t>Sieru sarīvē, pārliek maizei.</t>
  </si>
  <si>
    <t>Maizītes kārto uz plāts un sacep cepeškrāsnī 200-220 C 5-8 min.</t>
  </si>
  <si>
    <t>Pasniedz karstas +65 C temperatūrā. Realizācijas laiks līdz 4 stundām</t>
  </si>
  <si>
    <t xml:space="preserve">Maize ar ievārijumu1Br </t>
  </si>
  <si>
    <t>Ievārijums</t>
  </si>
  <si>
    <t>20/20</t>
  </si>
  <si>
    <t xml:space="preserve"> ar ievārijumu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</si>
</sst>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0" applyNumberFormat="0" applyBorder="0" applyAlignment="0" applyProtection="0"/>
    <xf numFmtId="0" fontId="18" fillId="16" borderId="33" applyNumberFormat="0" applyAlignment="0" applyProtection="0"/>
    <xf numFmtId="0" fontId="19" fillId="11" borderId="3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5" applyNumberFormat="0" applyFill="0" applyAlignment="0" applyProtection="0"/>
    <xf numFmtId="0" fontId="23" fillId="0" borderId="36" applyNumberFormat="0" applyFill="0" applyAlignment="0" applyProtection="0"/>
    <xf numFmtId="0" fontId="24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33" applyNumberFormat="0" applyAlignment="0" applyProtection="0"/>
    <xf numFmtId="0" fontId="26" fillId="0" borderId="39" applyNumberFormat="0" applyFill="0" applyAlignment="0" applyProtection="0"/>
    <xf numFmtId="0" fontId="27" fillId="17" borderId="0" applyNumberFormat="0" applyBorder="0" applyAlignment="0" applyProtection="0"/>
    <xf numFmtId="0" fontId="28" fillId="0" borderId="0"/>
    <xf numFmtId="0" fontId="28" fillId="0" borderId="0"/>
    <xf numFmtId="0" fontId="14" fillId="0" borderId="0"/>
    <xf numFmtId="0" fontId="28" fillId="0" borderId="0"/>
    <xf numFmtId="0" fontId="15" fillId="10" borderId="40" applyNumberFormat="0" applyFont="0" applyAlignment="0" applyProtection="0"/>
    <xf numFmtId="0" fontId="29" fillId="16" borderId="38" applyNumberFormat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2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6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/>
    <xf numFmtId="0" fontId="5" fillId="0" borderId="6" xfId="0" applyFont="1" applyBorder="1"/>
    <xf numFmtId="0" fontId="0" fillId="0" borderId="6" xfId="0" applyBorder="1"/>
    <xf numFmtId="0" fontId="8" fillId="0" borderId="13" xfId="0" applyFont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2" fillId="0" borderId="8" xfId="0" applyFont="1" applyBorder="1"/>
    <xf numFmtId="0" fontId="2" fillId="0" borderId="14" xfId="1" applyFont="1" applyFill="1" applyBorder="1"/>
    <xf numFmtId="0" fontId="2" fillId="0" borderId="15" xfId="1" applyFont="1" applyBorder="1"/>
    <xf numFmtId="0" fontId="2" fillId="0" borderId="16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20" xfId="0" applyFont="1" applyBorder="1"/>
    <xf numFmtId="0" fontId="2" fillId="0" borderId="18" xfId="1" applyFont="1" applyBorder="1"/>
    <xf numFmtId="0" fontId="2" fillId="0" borderId="21" xfId="1" applyFont="1" applyBorder="1"/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/>
    <xf numFmtId="0" fontId="2" fillId="0" borderId="20" xfId="1" applyFont="1" applyBorder="1" applyAlignment="1">
      <alignment horizontal="center"/>
    </xf>
    <xf numFmtId="0" fontId="2" fillId="0" borderId="20" xfId="0" applyFont="1" applyBorder="1" applyAlignment="1"/>
    <xf numFmtId="0" fontId="2" fillId="0" borderId="23" xfId="1" applyFont="1" applyBorder="1"/>
    <xf numFmtId="0" fontId="2" fillId="0" borderId="19" xfId="1" applyFont="1" applyBorder="1" applyAlignment="1">
      <alignment horizontal="center"/>
    </xf>
    <xf numFmtId="0" fontId="2" fillId="0" borderId="22" xfId="1" applyFont="1" applyBorder="1"/>
    <xf numFmtId="0" fontId="2" fillId="0" borderId="19" xfId="1" applyFont="1" applyBorder="1"/>
    <xf numFmtId="0" fontId="0" fillId="0" borderId="16" xfId="0" applyBorder="1"/>
    <xf numFmtId="0" fontId="10" fillId="0" borderId="22" xfId="1" applyFont="1" applyBorder="1"/>
    <xf numFmtId="0" fontId="10" fillId="0" borderId="19" xfId="1" applyFont="1" applyBorder="1"/>
    <xf numFmtId="0" fontId="3" fillId="0" borderId="20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0" fillId="0" borderId="21" xfId="0" applyBorder="1" applyAlignment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6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28" xfId="1" applyFont="1" applyBorder="1"/>
    <xf numFmtId="0" fontId="2" fillId="0" borderId="29" xfId="1" applyFont="1" applyBorder="1"/>
    <xf numFmtId="0" fontId="2" fillId="0" borderId="12" xfId="1" applyFont="1" applyBorder="1" applyAlignment="1">
      <alignment horizontal="center"/>
    </xf>
    <xf numFmtId="0" fontId="2" fillId="0" borderId="30" xfId="1" applyFont="1" applyBorder="1"/>
    <xf numFmtId="0" fontId="11" fillId="0" borderId="6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8" xfId="0" applyFont="1" applyBorder="1" applyAlignment="1"/>
    <xf numFmtId="0" fontId="2" fillId="0" borderId="5" xfId="0" applyFont="1" applyBorder="1" applyAlignment="1">
      <alignment horizontal="center"/>
    </xf>
    <xf numFmtId="0" fontId="5" fillId="0" borderId="10" xfId="1" applyFont="1" applyBorder="1"/>
    <xf numFmtId="0" fontId="11" fillId="0" borderId="13" xfId="1" applyFont="1" applyBorder="1"/>
    <xf numFmtId="0" fontId="11" fillId="0" borderId="5" xfId="1" applyFont="1" applyBorder="1" applyAlignment="1">
      <alignment horizontal="center"/>
    </xf>
    <xf numFmtId="0" fontId="2" fillId="0" borderId="5" xfId="0" applyFont="1" applyBorder="1" applyAlignment="1"/>
    <xf numFmtId="0" fontId="2" fillId="0" borderId="2" xfId="1" applyFont="1" applyBorder="1"/>
    <xf numFmtId="0" fontId="2" fillId="0" borderId="4" xfId="1" applyFont="1" applyBorder="1"/>
    <xf numFmtId="0" fontId="2" fillId="0" borderId="1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0" xfId="1" applyFont="1" applyBorder="1"/>
    <xf numFmtId="0" fontId="2" fillId="0" borderId="9" xfId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2" fillId="0" borderId="13" xfId="1" applyFont="1" applyBorder="1"/>
    <xf numFmtId="0" fontId="2" fillId="0" borderId="5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1" xfId="0" applyFont="1" applyBorder="1" applyAlignment="1"/>
    <xf numFmtId="0" fontId="2" fillId="0" borderId="31" xfId="1" applyFont="1" applyBorder="1"/>
    <xf numFmtId="16" fontId="2" fillId="0" borderId="16" xfId="1" applyNumberFormat="1" applyFont="1" applyBorder="1" applyAlignment="1">
      <alignment horizontal="center"/>
    </xf>
    <xf numFmtId="0" fontId="2" fillId="0" borderId="12" xfId="0" applyFont="1" applyBorder="1"/>
    <xf numFmtId="0" fontId="2" fillId="0" borderId="7" xfId="1" applyFont="1" applyBorder="1"/>
    <xf numFmtId="0" fontId="2" fillId="0" borderId="0" xfId="1" applyFont="1" applyBorder="1"/>
    <xf numFmtId="0" fontId="2" fillId="0" borderId="8" xfId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5" xfId="0" applyFont="1" applyBorder="1"/>
    <xf numFmtId="0" fontId="2" fillId="0" borderId="9" xfId="0" applyFont="1" applyBorder="1" applyAlignment="1"/>
    <xf numFmtId="0" fontId="5" fillId="0" borderId="13" xfId="0" applyFont="1" applyBorder="1"/>
    <xf numFmtId="0" fontId="2" fillId="0" borderId="17" xfId="0" applyFont="1" applyBorder="1"/>
    <xf numFmtId="0" fontId="12" fillId="0" borderId="15" xfId="1" applyFont="1" applyBorder="1"/>
    <xf numFmtId="0" fontId="2" fillId="0" borderId="14" xfId="0" applyFont="1" applyBorder="1" applyAlignment="1">
      <alignment horizontal="center"/>
    </xf>
    <xf numFmtId="0" fontId="0" fillId="0" borderId="17" xfId="0" applyBorder="1" applyAlignment="1"/>
    <xf numFmtId="0" fontId="2" fillId="0" borderId="21" xfId="0" applyFont="1" applyBorder="1" applyAlignment="1"/>
    <xf numFmtId="16" fontId="2" fillId="0" borderId="19" xfId="1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1" applyFont="1" applyBorder="1"/>
    <xf numFmtId="0" fontId="3" fillId="0" borderId="23" xfId="1" applyFont="1" applyBorder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2" fillId="0" borderId="18" xfId="0" applyFont="1" applyFill="1" applyBorder="1" applyAlignment="1">
      <alignment horizontal="center"/>
    </xf>
    <xf numFmtId="0" fontId="5" fillId="0" borderId="13" xfId="1" applyFont="1" applyBorder="1"/>
    <xf numFmtId="0" fontId="5" fillId="0" borderId="10" xfId="0" applyFont="1" applyFill="1" applyBorder="1"/>
    <xf numFmtId="0" fontId="5" fillId="0" borderId="13" xfId="0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13" fillId="0" borderId="20" xfId="0" applyFont="1" applyBorder="1"/>
    <xf numFmtId="0" fontId="2" fillId="0" borderId="7" xfId="1" applyFont="1" applyFill="1" applyBorder="1"/>
    <xf numFmtId="0" fontId="2" fillId="0" borderId="16" xfId="0" applyFont="1" applyBorder="1"/>
    <xf numFmtId="0" fontId="2" fillId="0" borderId="32" xfId="0" applyFont="1" applyBorder="1" applyAlignment="1">
      <alignment horizontal="center"/>
    </xf>
    <xf numFmtId="0" fontId="13" fillId="0" borderId="8" xfId="0" applyFont="1" applyBorder="1"/>
    <xf numFmtId="0" fontId="2" fillId="0" borderId="24" xfId="0" applyFont="1" applyBorder="1" applyAlignment="1">
      <alignment horizontal="center"/>
    </xf>
    <xf numFmtId="0" fontId="0" fillId="0" borderId="16" xfId="0" applyBorder="1" applyAlignment="1"/>
    <xf numFmtId="0" fontId="2" fillId="0" borderId="28" xfId="0" applyFont="1" applyBorder="1" applyAlignment="1">
      <alignment horizontal="center"/>
    </xf>
    <xf numFmtId="0" fontId="2" fillId="0" borderId="0" xfId="0" applyFont="1" applyBorder="1"/>
    <xf numFmtId="0" fontId="2" fillId="0" borderId="0" xfId="1" applyFont="1" applyBorder="1" applyAlignment="1">
      <alignment horizontal="center"/>
    </xf>
    <xf numFmtId="0" fontId="14" fillId="0" borderId="0" xfId="2"/>
    <xf numFmtId="0" fontId="34" fillId="24" borderId="43" xfId="2" applyFont="1" applyFill="1" applyBorder="1" applyAlignment="1">
      <alignment horizontal="center" vertical="center"/>
    </xf>
    <xf numFmtId="0" fontId="35" fillId="24" borderId="43" xfId="2" applyFont="1" applyFill="1" applyBorder="1" applyAlignment="1">
      <alignment horizontal="center" vertical="center"/>
    </xf>
    <xf numFmtId="0" fontId="34" fillId="24" borderId="43" xfId="2" applyFont="1" applyFill="1" applyBorder="1" applyAlignment="1">
      <alignment horizontal="left" vertical="center" wrapText="1"/>
    </xf>
    <xf numFmtId="2" fontId="34" fillId="24" borderId="43" xfId="2" applyNumberFormat="1" applyFont="1" applyFill="1" applyBorder="1" applyAlignment="1">
      <alignment horizontal="center" vertical="center"/>
    </xf>
    <xf numFmtId="2" fontId="34" fillId="24" borderId="43" xfId="2" applyNumberFormat="1" applyFont="1" applyFill="1" applyBorder="1" applyAlignment="1">
      <alignment horizontal="center" vertical="center" wrapText="1"/>
    </xf>
    <xf numFmtId="0" fontId="35" fillId="25" borderId="44" xfId="2" applyFont="1" applyFill="1" applyBorder="1" applyAlignment="1">
      <alignment horizontal="center" vertical="center"/>
    </xf>
    <xf numFmtId="0" fontId="34" fillId="25" borderId="45" xfId="2" applyFont="1" applyFill="1" applyBorder="1" applyAlignment="1">
      <alignment horizontal="center" vertical="center"/>
    </xf>
    <xf numFmtId="0" fontId="35" fillId="25" borderId="45" xfId="2" applyFont="1" applyFill="1" applyBorder="1" applyAlignment="1">
      <alignment horizontal="center" vertical="center"/>
    </xf>
    <xf numFmtId="2" fontId="35" fillId="25" borderId="45" xfId="2" applyNumberFormat="1" applyFont="1" applyFill="1" applyBorder="1" applyAlignment="1">
      <alignment horizontal="center" vertical="center"/>
    </xf>
    <xf numFmtId="2" fontId="35" fillId="25" borderId="46" xfId="2" applyNumberFormat="1" applyFont="1" applyFill="1" applyBorder="1" applyAlignment="1">
      <alignment horizontal="center" vertical="center"/>
    </xf>
    <xf numFmtId="0" fontId="34" fillId="0" borderId="0" xfId="2" applyFont="1"/>
    <xf numFmtId="0" fontId="34" fillId="24" borderId="43" xfId="2" applyFont="1" applyFill="1" applyBorder="1" applyAlignment="1">
      <alignment horizontal="center" vertical="center"/>
    </xf>
    <xf numFmtId="0" fontId="34" fillId="24" borderId="43" xfId="2" applyFont="1" applyFill="1" applyBorder="1" applyAlignment="1">
      <alignment horizontal="center" vertical="center" wrapText="1"/>
    </xf>
    <xf numFmtId="0" fontId="33" fillId="0" borderId="0" xfId="2" applyFont="1" applyBorder="1" applyAlignment="1">
      <alignment horizontal="center"/>
    </xf>
    <xf numFmtId="0" fontId="33" fillId="0" borderId="0" xfId="0" applyFont="1"/>
    <xf numFmtId="0" fontId="33" fillId="0" borderId="2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24" borderId="43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/>
    </xf>
    <xf numFmtId="0" fontId="35" fillId="24" borderId="43" xfId="0" applyFont="1" applyFill="1" applyBorder="1" applyAlignment="1">
      <alignment horizontal="center" vertical="center"/>
    </xf>
    <xf numFmtId="0" fontId="34" fillId="0" borderId="43" xfId="0" applyFont="1" applyBorder="1" applyAlignment="1">
      <alignment vertical="center"/>
    </xf>
    <xf numFmtId="0" fontId="34" fillId="0" borderId="43" xfId="0" applyFont="1" applyBorder="1" applyAlignment="1">
      <alignment horizontal="center" vertical="center"/>
    </xf>
    <xf numFmtId="2" fontId="34" fillId="0" borderId="43" xfId="0" applyNumberFormat="1" applyFont="1" applyBorder="1" applyAlignment="1">
      <alignment horizontal="center" vertical="center"/>
    </xf>
    <xf numFmtId="0" fontId="34" fillId="24" borderId="43" xfId="0" applyFont="1" applyFill="1" applyBorder="1" applyAlignment="1">
      <alignment horizontal="left" vertical="center" wrapText="1"/>
    </xf>
    <xf numFmtId="0" fontId="34" fillId="24" borderId="43" xfId="0" applyFont="1" applyFill="1" applyBorder="1" applyAlignment="1">
      <alignment horizontal="center" vertical="center"/>
    </xf>
    <xf numFmtId="2" fontId="34" fillId="24" borderId="43" xfId="0" applyNumberFormat="1" applyFont="1" applyFill="1" applyBorder="1" applyAlignment="1">
      <alignment horizontal="center" vertical="center"/>
    </xf>
    <xf numFmtId="2" fontId="34" fillId="24" borderId="43" xfId="0" applyNumberFormat="1" applyFont="1" applyFill="1" applyBorder="1" applyAlignment="1">
      <alignment horizontal="center" vertical="center" wrapText="1"/>
    </xf>
    <xf numFmtId="0" fontId="35" fillId="25" borderId="44" xfId="0" applyFont="1" applyFill="1" applyBorder="1" applyAlignment="1">
      <alignment horizontal="center" vertical="center"/>
    </xf>
    <xf numFmtId="0" fontId="34" fillId="25" borderId="45" xfId="0" applyFont="1" applyFill="1" applyBorder="1" applyAlignment="1">
      <alignment horizontal="center" vertical="center"/>
    </xf>
    <xf numFmtId="49" fontId="35" fillId="25" borderId="45" xfId="0" applyNumberFormat="1" applyFont="1" applyFill="1" applyBorder="1" applyAlignment="1">
      <alignment horizontal="center" vertical="center"/>
    </xf>
    <xf numFmtId="2" fontId="35" fillId="25" borderId="45" xfId="0" applyNumberFormat="1" applyFont="1" applyFill="1" applyBorder="1" applyAlignment="1">
      <alignment horizontal="center" vertical="center"/>
    </xf>
    <xf numFmtId="2" fontId="35" fillId="25" borderId="46" xfId="0" applyNumberFormat="1" applyFont="1" applyFill="1" applyBorder="1" applyAlignment="1">
      <alignment horizontal="center" vertical="center"/>
    </xf>
    <xf numFmtId="0" fontId="37" fillId="0" borderId="0" xfId="0" applyFont="1"/>
    <xf numFmtId="0" fontId="34" fillId="0" borderId="47" xfId="0" applyFont="1" applyBorder="1" applyAlignment="1">
      <alignment vertical="center"/>
    </xf>
    <xf numFmtId="0" fontId="34" fillId="0" borderId="48" xfId="0" applyFont="1" applyBorder="1" applyAlignment="1">
      <alignment horizontal="center" vertical="center"/>
    </xf>
    <xf numFmtId="2" fontId="34" fillId="0" borderId="48" xfId="0" applyNumberFormat="1" applyFont="1" applyBorder="1" applyAlignment="1">
      <alignment horizontal="center" vertical="center"/>
    </xf>
    <xf numFmtId="2" fontId="34" fillId="0" borderId="49" xfId="0" applyNumberFormat="1" applyFont="1" applyBorder="1" applyAlignment="1">
      <alignment horizontal="center" vertical="center"/>
    </xf>
    <xf numFmtId="0" fontId="35" fillId="26" borderId="44" xfId="0" applyFont="1" applyFill="1" applyBorder="1" applyAlignment="1">
      <alignment horizontal="center" vertical="center"/>
    </xf>
    <xf numFmtId="0" fontId="34" fillId="26" borderId="45" xfId="0" applyFont="1" applyFill="1" applyBorder="1" applyAlignment="1">
      <alignment horizontal="center" vertical="center"/>
    </xf>
    <xf numFmtId="49" fontId="35" fillId="26" borderId="45" xfId="0" applyNumberFormat="1" applyFont="1" applyFill="1" applyBorder="1" applyAlignment="1">
      <alignment horizontal="center" vertical="center"/>
    </xf>
    <xf numFmtId="2" fontId="35" fillId="26" borderId="45" xfId="0" applyNumberFormat="1" applyFont="1" applyFill="1" applyBorder="1" applyAlignment="1">
      <alignment horizontal="center" vertical="center"/>
    </xf>
    <xf numFmtId="0" fontId="35" fillId="26" borderId="46" xfId="0" applyFont="1" applyFill="1" applyBorder="1" applyAlignment="1">
      <alignment horizontal="center" vertical="center"/>
    </xf>
    <xf numFmtId="0" fontId="36" fillId="0" borderId="0" xfId="0" applyFont="1"/>
    <xf numFmtId="0" fontId="35" fillId="25" borderId="45" xfId="0" applyFont="1" applyFill="1" applyBorder="1" applyAlignment="1">
      <alignment horizontal="center" vertical="center"/>
    </xf>
    <xf numFmtId="0" fontId="35" fillId="25" borderId="46" xfId="0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44" xfId="0" applyFont="1" applyFill="1" applyBorder="1" applyAlignment="1">
      <alignment vertical="center"/>
    </xf>
    <xf numFmtId="0" fontId="34" fillId="0" borderId="45" xfId="0" applyFont="1" applyFill="1" applyBorder="1" applyAlignment="1">
      <alignment horizontal="center" vertical="center"/>
    </xf>
    <xf numFmtId="2" fontId="34" fillId="0" borderId="4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4" fillId="24" borderId="49" xfId="0" applyFont="1" applyFill="1" applyBorder="1" applyAlignment="1">
      <alignment horizontal="center" vertical="center" wrapText="1"/>
    </xf>
    <xf numFmtId="0" fontId="34" fillId="24" borderId="50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2" fontId="34" fillId="0" borderId="52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38" fillId="0" borderId="0" xfId="2" applyFont="1"/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topLeftCell="A13" zoomScaleNormal="100" zoomScaleSheetLayoutView="100" workbookViewId="0">
      <selection activeCell="L1" sqref="L1"/>
    </sheetView>
  </sheetViews>
  <sheetFormatPr defaultRowHeight="15" x14ac:dyDescent="0.25"/>
  <cols>
    <col min="1" max="1" width="7" customWidth="1"/>
    <col min="4" max="4" width="4.85546875" customWidth="1"/>
    <col min="11" max="11" width="7.7109375" customWidth="1"/>
    <col min="14" max="14" width="5.42578125" customWidth="1"/>
  </cols>
  <sheetData>
    <row r="1" spans="1:20" x14ac:dyDescent="0.25">
      <c r="B1" s="1"/>
      <c r="C1" s="1"/>
      <c r="D1" s="2" t="s">
        <v>0</v>
      </c>
      <c r="E1" s="2"/>
      <c r="F1" s="2"/>
      <c r="G1" s="3"/>
      <c r="I1" s="2" t="s">
        <v>1</v>
      </c>
      <c r="K1" s="4"/>
      <c r="L1" s="4"/>
      <c r="N1" s="5" t="s">
        <v>2</v>
      </c>
      <c r="O1" s="2"/>
      <c r="P1" s="2"/>
      <c r="Q1" s="2"/>
      <c r="R1" s="2"/>
      <c r="S1" s="2" t="s">
        <v>1</v>
      </c>
      <c r="T1" s="2"/>
    </row>
    <row r="2" spans="1:20" ht="15.75" thickBot="1" x14ac:dyDescent="0.3">
      <c r="C2" s="5" t="s">
        <v>77</v>
      </c>
      <c r="D2" s="5"/>
      <c r="E2" s="5"/>
      <c r="G2" s="3"/>
      <c r="I2" s="2" t="s">
        <v>3</v>
      </c>
      <c r="N2" s="2" t="s">
        <v>4</v>
      </c>
      <c r="O2" s="2"/>
      <c r="P2" s="5" t="s">
        <v>77</v>
      </c>
      <c r="Q2" s="5"/>
      <c r="R2" s="5"/>
      <c r="S2" s="2" t="s">
        <v>3</v>
      </c>
      <c r="T2" s="2"/>
    </row>
    <row r="3" spans="1:20" ht="15.75" thickBot="1" x14ac:dyDescent="0.3">
      <c r="A3" s="6" t="s">
        <v>5</v>
      </c>
      <c r="B3" s="7" t="s">
        <v>6</v>
      </c>
      <c r="C3" s="8"/>
      <c r="D3" s="9" t="s">
        <v>7</v>
      </c>
      <c r="E3" s="9" t="s">
        <v>8</v>
      </c>
      <c r="F3" s="8" t="s">
        <v>9</v>
      </c>
      <c r="G3" s="8"/>
      <c r="H3" s="6"/>
      <c r="I3" s="10" t="s">
        <v>10</v>
      </c>
      <c r="J3" s="11" t="s">
        <v>11</v>
      </c>
      <c r="K3" s="12" t="s">
        <v>12</v>
      </c>
      <c r="L3" s="7" t="s">
        <v>6</v>
      </c>
      <c r="M3" s="8"/>
      <c r="N3" s="12"/>
      <c r="O3" s="13" t="s">
        <v>8</v>
      </c>
      <c r="P3" s="8" t="s">
        <v>9</v>
      </c>
      <c r="Q3" s="8"/>
      <c r="R3" s="6"/>
      <c r="S3" s="10" t="s">
        <v>10</v>
      </c>
      <c r="T3" s="11" t="s">
        <v>11</v>
      </c>
    </row>
    <row r="4" spans="1:20" ht="15.75" thickBot="1" x14ac:dyDescent="0.3">
      <c r="A4" s="14" t="s">
        <v>13</v>
      </c>
      <c r="B4" s="15" t="s">
        <v>14</v>
      </c>
      <c r="C4" s="16"/>
      <c r="D4" s="17"/>
      <c r="E4" s="18" t="s">
        <v>15</v>
      </c>
      <c r="F4" s="19" t="s">
        <v>16</v>
      </c>
      <c r="G4" s="20" t="s">
        <v>17</v>
      </c>
      <c r="H4" s="21" t="s">
        <v>18</v>
      </c>
      <c r="I4" s="22" t="s">
        <v>19</v>
      </c>
      <c r="J4" s="23" t="s">
        <v>20</v>
      </c>
      <c r="K4" s="24"/>
      <c r="L4" s="15" t="s">
        <v>14</v>
      </c>
      <c r="M4" s="16"/>
      <c r="N4" s="17" t="s">
        <v>21</v>
      </c>
      <c r="O4" s="25" t="s">
        <v>15</v>
      </c>
      <c r="P4" s="19" t="s">
        <v>16</v>
      </c>
      <c r="Q4" s="20" t="s">
        <v>17</v>
      </c>
      <c r="R4" s="21" t="s">
        <v>18</v>
      </c>
      <c r="S4" s="22" t="s">
        <v>19</v>
      </c>
      <c r="T4" s="23" t="s">
        <v>20</v>
      </c>
    </row>
    <row r="5" spans="1:20" ht="15.75" thickBot="1" x14ac:dyDescent="0.3">
      <c r="A5" s="26"/>
      <c r="B5" s="20" t="s">
        <v>22</v>
      </c>
      <c r="C5" s="27"/>
      <c r="D5" s="28"/>
      <c r="E5" s="28"/>
      <c r="F5" s="28"/>
      <c r="G5" s="29"/>
      <c r="H5" s="28"/>
      <c r="I5" s="30"/>
      <c r="J5" s="28"/>
      <c r="K5" s="28"/>
      <c r="L5" s="20" t="s">
        <v>22</v>
      </c>
      <c r="M5" s="31"/>
      <c r="N5" s="28"/>
      <c r="O5" s="28"/>
      <c r="P5" s="28"/>
      <c r="Q5" s="29"/>
      <c r="R5" s="28"/>
      <c r="S5" s="30"/>
      <c r="T5" s="28"/>
    </row>
    <row r="6" spans="1:20" x14ac:dyDescent="0.25">
      <c r="A6" s="32" t="s">
        <v>23</v>
      </c>
      <c r="B6" s="33" t="s">
        <v>24</v>
      </c>
      <c r="C6" s="34"/>
      <c r="D6" s="35">
        <v>1.7</v>
      </c>
      <c r="E6" s="35" t="s">
        <v>25</v>
      </c>
      <c r="F6" s="36">
        <v>6.15</v>
      </c>
      <c r="G6" s="37">
        <v>8.4600000000000009</v>
      </c>
      <c r="H6" s="36">
        <v>22.79</v>
      </c>
      <c r="I6" s="38">
        <v>191.89</v>
      </c>
      <c r="J6" s="39"/>
      <c r="K6" s="36" t="s">
        <v>26</v>
      </c>
      <c r="L6" s="33" t="s">
        <v>27</v>
      </c>
      <c r="M6" s="34"/>
      <c r="N6" s="35">
        <v>1.7</v>
      </c>
      <c r="O6" s="35">
        <v>45</v>
      </c>
      <c r="P6" s="40">
        <v>4.84</v>
      </c>
      <c r="Q6" s="41">
        <v>8.27</v>
      </c>
      <c r="R6" s="40">
        <v>8.94</v>
      </c>
      <c r="S6" s="42">
        <v>136.29</v>
      </c>
      <c r="T6" s="43"/>
    </row>
    <row r="7" spans="1:20" x14ac:dyDescent="0.25">
      <c r="A7" s="44"/>
      <c r="B7" s="45" t="s">
        <v>28</v>
      </c>
      <c r="C7" s="46"/>
      <c r="D7" s="35"/>
      <c r="E7" s="35">
        <v>200</v>
      </c>
      <c r="F7" s="47"/>
      <c r="G7" s="48"/>
      <c r="H7" s="47">
        <v>3.99</v>
      </c>
      <c r="I7" s="47">
        <v>15.96</v>
      </c>
      <c r="J7" s="49" t="s">
        <v>29</v>
      </c>
      <c r="K7" s="47" t="s">
        <v>30</v>
      </c>
      <c r="L7" s="45" t="s">
        <v>31</v>
      </c>
      <c r="M7" s="46"/>
      <c r="N7" s="50"/>
      <c r="O7" s="50">
        <v>200</v>
      </c>
      <c r="P7" s="47"/>
      <c r="Q7" s="48"/>
      <c r="R7" s="47">
        <v>20.100000000000001</v>
      </c>
      <c r="S7" s="42">
        <v>80.400000000000006</v>
      </c>
      <c r="T7" s="51" t="s">
        <v>32</v>
      </c>
    </row>
    <row r="8" spans="1:20" x14ac:dyDescent="0.25">
      <c r="A8" s="44" t="s">
        <v>33</v>
      </c>
      <c r="B8" s="45" t="s">
        <v>34</v>
      </c>
      <c r="C8" s="52"/>
      <c r="D8" s="35">
        <v>1</v>
      </c>
      <c r="E8" s="53">
        <v>20</v>
      </c>
      <c r="F8" s="47">
        <v>1.52</v>
      </c>
      <c r="G8" s="48">
        <v>0.18</v>
      </c>
      <c r="H8" s="47">
        <v>10.02</v>
      </c>
      <c r="I8" s="47">
        <v>47.78</v>
      </c>
      <c r="J8" s="49"/>
      <c r="K8" s="47"/>
      <c r="L8" s="54"/>
      <c r="M8" s="55"/>
      <c r="N8" s="50"/>
      <c r="O8" s="35"/>
      <c r="P8" s="40"/>
      <c r="Q8" s="41"/>
      <c r="R8" s="40"/>
      <c r="S8" s="42"/>
      <c r="T8" s="43"/>
    </row>
    <row r="9" spans="1:20" x14ac:dyDescent="0.25">
      <c r="A9" s="56"/>
      <c r="B9" s="57"/>
      <c r="C9" s="58"/>
      <c r="D9" s="59"/>
      <c r="E9" s="60"/>
      <c r="F9" s="47"/>
      <c r="G9" s="48"/>
      <c r="H9" s="47"/>
      <c r="I9" s="47"/>
      <c r="J9" s="61"/>
      <c r="K9" s="47"/>
      <c r="L9" s="45"/>
      <c r="M9" s="52"/>
      <c r="N9" s="35"/>
      <c r="O9" s="35"/>
      <c r="P9" s="47"/>
      <c r="Q9" s="48"/>
      <c r="R9" s="47"/>
      <c r="S9" s="42"/>
      <c r="T9" s="51"/>
    </row>
    <row r="10" spans="1:20" x14ac:dyDescent="0.25">
      <c r="A10" s="44"/>
      <c r="B10" s="54"/>
      <c r="C10" s="62"/>
      <c r="D10" s="50"/>
      <c r="E10" s="50"/>
      <c r="F10" s="47"/>
      <c r="G10" s="48"/>
      <c r="H10" s="47"/>
      <c r="I10" s="47"/>
      <c r="J10" s="49"/>
      <c r="K10" s="47"/>
      <c r="L10" s="45"/>
      <c r="M10" s="52"/>
      <c r="N10" s="35"/>
      <c r="O10" s="53"/>
      <c r="P10" s="47"/>
      <c r="Q10" s="48"/>
      <c r="R10" s="47"/>
      <c r="S10" s="42"/>
      <c r="T10" s="51"/>
    </row>
    <row r="11" spans="1:20" ht="15.75" thickBot="1" x14ac:dyDescent="0.3">
      <c r="A11" s="14"/>
      <c r="B11" s="63"/>
      <c r="C11" s="64"/>
      <c r="D11" s="65"/>
      <c r="E11" s="65"/>
      <c r="F11" s="66"/>
      <c r="G11" s="67"/>
      <c r="H11" s="66"/>
      <c r="I11" s="66"/>
      <c r="J11" s="68"/>
      <c r="K11" s="69"/>
      <c r="L11" s="70"/>
      <c r="M11" s="71"/>
      <c r="N11" s="72"/>
      <c r="O11" s="72"/>
      <c r="P11" s="69"/>
      <c r="Q11" s="48"/>
      <c r="R11" s="47"/>
      <c r="S11" s="42"/>
      <c r="T11" s="51"/>
    </row>
    <row r="12" spans="1:20" ht="15.75" thickBot="1" x14ac:dyDescent="0.3">
      <c r="A12" s="32"/>
      <c r="B12" s="70"/>
      <c r="C12" s="73"/>
      <c r="D12" s="74"/>
      <c r="E12" s="53"/>
      <c r="F12" s="11">
        <f>SUM(F6:F11)</f>
        <v>7.67</v>
      </c>
      <c r="G12" s="75">
        <f>SUM(G6:G11)</f>
        <v>8.64</v>
      </c>
      <c r="H12" s="11">
        <f>SUM(H6:H11)</f>
        <v>36.799999999999997</v>
      </c>
      <c r="I12" s="76">
        <f>SUM(I6:I11)</f>
        <v>255.63</v>
      </c>
      <c r="J12" s="77"/>
      <c r="K12" s="78"/>
      <c r="L12" s="79"/>
      <c r="M12" s="80"/>
      <c r="N12" s="81"/>
      <c r="O12" s="81"/>
      <c r="P12" s="11">
        <v>4.84</v>
      </c>
      <c r="Q12" s="75">
        <v>8.27</v>
      </c>
      <c r="R12" s="11">
        <v>29.04</v>
      </c>
      <c r="S12" s="76">
        <v>216.69</v>
      </c>
      <c r="T12" s="82"/>
    </row>
    <row r="13" spans="1:20" ht="15.75" thickBot="1" x14ac:dyDescent="0.3">
      <c r="A13" s="6"/>
      <c r="B13" s="83"/>
      <c r="C13" s="84"/>
      <c r="D13" s="85"/>
      <c r="E13" s="85"/>
      <c r="F13" s="36"/>
      <c r="G13" s="37"/>
      <c r="H13" s="36"/>
      <c r="I13" s="86"/>
      <c r="J13" s="87"/>
      <c r="K13" s="88"/>
      <c r="L13" s="89"/>
      <c r="M13" s="90"/>
      <c r="N13" s="85"/>
      <c r="O13" s="85"/>
      <c r="P13" s="91"/>
      <c r="Q13" s="92"/>
      <c r="R13" s="91"/>
      <c r="S13" s="93"/>
      <c r="T13" s="87"/>
    </row>
    <row r="14" spans="1:20" ht="15.75" thickBot="1" x14ac:dyDescent="0.3">
      <c r="A14" s="29"/>
      <c r="B14" s="20" t="s">
        <v>35</v>
      </c>
      <c r="C14" s="31"/>
      <c r="D14" s="94"/>
      <c r="E14" s="94"/>
      <c r="F14" s="94"/>
      <c r="G14" s="94"/>
      <c r="H14" s="94"/>
      <c r="I14" s="94"/>
      <c r="J14" s="95"/>
      <c r="K14" s="78"/>
      <c r="L14" s="20" t="s">
        <v>35</v>
      </c>
      <c r="M14" s="96"/>
      <c r="N14" s="97"/>
      <c r="O14" s="78"/>
      <c r="P14" s="78"/>
      <c r="Q14" s="98"/>
      <c r="R14" s="78"/>
      <c r="S14" s="99"/>
      <c r="T14" s="82"/>
    </row>
    <row r="15" spans="1:20" x14ac:dyDescent="0.25">
      <c r="A15" s="32" t="s">
        <v>36</v>
      </c>
      <c r="B15" s="33" t="s">
        <v>37</v>
      </c>
      <c r="C15" s="34"/>
      <c r="D15" s="100">
        <v>1.7</v>
      </c>
      <c r="E15" s="100">
        <v>250</v>
      </c>
      <c r="F15" s="36">
        <v>6.85</v>
      </c>
      <c r="G15" s="37">
        <v>6.49</v>
      </c>
      <c r="H15" s="36">
        <v>27.54</v>
      </c>
      <c r="I15" s="42">
        <v>195.9</v>
      </c>
      <c r="J15" s="101"/>
      <c r="K15" s="38" t="s">
        <v>38</v>
      </c>
      <c r="L15" s="33" t="s">
        <v>39</v>
      </c>
      <c r="M15" s="102"/>
      <c r="N15" s="35">
        <v>7</v>
      </c>
      <c r="O15" s="35">
        <v>150</v>
      </c>
      <c r="P15" s="40">
        <v>4.6500000000000004</v>
      </c>
      <c r="Q15" s="41">
        <v>7.26</v>
      </c>
      <c r="R15" s="40">
        <v>15.39</v>
      </c>
      <c r="S15" s="42">
        <v>149.06</v>
      </c>
      <c r="T15" s="43"/>
    </row>
    <row r="16" spans="1:20" x14ac:dyDescent="0.25">
      <c r="A16" s="44" t="s">
        <v>40</v>
      </c>
      <c r="B16" s="54" t="s">
        <v>41</v>
      </c>
      <c r="C16" s="62"/>
      <c r="D16" s="103" t="s">
        <v>42</v>
      </c>
      <c r="E16" s="103" t="s">
        <v>43</v>
      </c>
      <c r="F16" s="47">
        <v>1.76</v>
      </c>
      <c r="G16" s="48">
        <v>0.6</v>
      </c>
      <c r="H16" s="47">
        <v>22.2</v>
      </c>
      <c r="I16" s="42">
        <v>103.22</v>
      </c>
      <c r="J16" s="49" t="s">
        <v>29</v>
      </c>
      <c r="K16" s="36"/>
      <c r="L16" s="45" t="s">
        <v>28</v>
      </c>
      <c r="M16" s="52"/>
      <c r="N16" s="35"/>
      <c r="O16" s="35"/>
      <c r="P16" s="47"/>
      <c r="Q16" s="48"/>
      <c r="R16" s="47">
        <v>7.9</v>
      </c>
      <c r="S16" s="42">
        <v>31.96</v>
      </c>
      <c r="T16" s="51" t="s">
        <v>44</v>
      </c>
    </row>
    <row r="17" spans="1:20" x14ac:dyDescent="0.25">
      <c r="A17" s="44" t="s">
        <v>45</v>
      </c>
      <c r="B17" s="54" t="s">
        <v>46</v>
      </c>
      <c r="C17" s="55" t="s">
        <v>47</v>
      </c>
      <c r="D17" s="50"/>
      <c r="E17" s="35">
        <v>200</v>
      </c>
      <c r="F17" s="40"/>
      <c r="G17" s="41"/>
      <c r="H17" s="40">
        <v>4.99</v>
      </c>
      <c r="I17" s="42">
        <v>19.96</v>
      </c>
      <c r="J17" s="43" t="s">
        <v>48</v>
      </c>
      <c r="K17" s="47" t="s">
        <v>33</v>
      </c>
      <c r="L17" s="45" t="s">
        <v>34</v>
      </c>
      <c r="M17" s="52"/>
      <c r="N17" s="35">
        <v>1</v>
      </c>
      <c r="O17" s="35">
        <v>20</v>
      </c>
      <c r="P17" s="47">
        <v>1.52</v>
      </c>
      <c r="Q17" s="48">
        <v>0.18</v>
      </c>
      <c r="R17" s="47">
        <v>10.02</v>
      </c>
      <c r="S17" s="42">
        <v>47.78</v>
      </c>
      <c r="T17" s="51"/>
    </row>
    <row r="18" spans="1:20" x14ac:dyDescent="0.25">
      <c r="A18" s="44"/>
      <c r="B18" s="45"/>
      <c r="C18" s="52"/>
      <c r="D18" s="35"/>
      <c r="E18" s="35"/>
      <c r="F18" s="47"/>
      <c r="G18" s="48"/>
      <c r="H18" s="47"/>
      <c r="I18" s="42"/>
      <c r="J18" s="49"/>
      <c r="K18" s="47"/>
      <c r="L18" s="45"/>
      <c r="M18" s="52"/>
      <c r="N18" s="35"/>
      <c r="O18" s="53"/>
      <c r="P18" s="47"/>
      <c r="Q18" s="48"/>
      <c r="R18" s="47"/>
      <c r="S18" s="42"/>
      <c r="T18" s="51"/>
    </row>
    <row r="19" spans="1:20" x14ac:dyDescent="0.25">
      <c r="A19" s="44"/>
      <c r="B19" s="45"/>
      <c r="C19" s="52"/>
      <c r="D19" s="35"/>
      <c r="E19" s="35"/>
      <c r="F19" s="47"/>
      <c r="G19" s="48"/>
      <c r="H19" s="47"/>
      <c r="I19" s="42"/>
      <c r="J19" s="49"/>
      <c r="K19" s="47"/>
      <c r="L19" s="54"/>
      <c r="M19" s="62"/>
      <c r="N19" s="35"/>
      <c r="O19" s="35"/>
      <c r="P19" s="47"/>
      <c r="Q19" s="48"/>
      <c r="R19" s="47"/>
      <c r="S19" s="42"/>
      <c r="T19" s="51"/>
    </row>
    <row r="20" spans="1:20" ht="15.75" thickBot="1" x14ac:dyDescent="0.3">
      <c r="A20" s="104"/>
      <c r="B20" s="105"/>
      <c r="C20" s="106"/>
      <c r="D20" s="107"/>
      <c r="E20" s="107"/>
      <c r="F20" s="36"/>
      <c r="G20" s="108"/>
      <c r="H20" s="36"/>
      <c r="I20" s="109"/>
      <c r="J20" s="110"/>
      <c r="K20" s="69"/>
      <c r="L20" s="70"/>
      <c r="M20" s="71"/>
      <c r="N20" s="72"/>
      <c r="O20" s="72"/>
      <c r="P20" s="69"/>
      <c r="Q20" s="48"/>
      <c r="R20" s="47"/>
      <c r="S20" s="42"/>
      <c r="T20" s="51"/>
    </row>
    <row r="21" spans="1:20" ht="15.75" thickBot="1" x14ac:dyDescent="0.3">
      <c r="A21" s="111"/>
      <c r="B21" s="89"/>
      <c r="C21" s="90"/>
      <c r="D21" s="97"/>
      <c r="E21" s="97"/>
      <c r="F21" s="11">
        <f>SUM(F15:F20)</f>
        <v>8.61</v>
      </c>
      <c r="G21" s="75">
        <f>SUM(G15:G20)</f>
        <v>7.09</v>
      </c>
      <c r="H21" s="11">
        <f>SUM(H15:H20)</f>
        <v>54.73</v>
      </c>
      <c r="I21" s="76">
        <f>SUM(I15:I20)</f>
        <v>319.08</v>
      </c>
      <c r="J21" s="112"/>
      <c r="K21" s="78"/>
      <c r="L21" s="79"/>
      <c r="M21" s="80"/>
      <c r="N21" s="81"/>
      <c r="O21" s="81"/>
      <c r="P21" s="11">
        <f>SUM(P15:P20)</f>
        <v>6.17</v>
      </c>
      <c r="Q21" s="75">
        <f>SUM(Q15:Q20)</f>
        <v>7.4399999999999995</v>
      </c>
      <c r="R21" s="11">
        <f>SUM(R15:R20)</f>
        <v>33.31</v>
      </c>
      <c r="S21" s="76">
        <f>SUM(S15:S20)</f>
        <v>228.8</v>
      </c>
      <c r="T21" s="82"/>
    </row>
    <row r="22" spans="1:20" ht="15.75" thickBot="1" x14ac:dyDescent="0.3">
      <c r="A22" s="111"/>
      <c r="B22" s="89"/>
      <c r="C22" s="96"/>
      <c r="D22" s="97"/>
      <c r="E22" s="97"/>
      <c r="F22" s="11"/>
      <c r="G22" s="75"/>
      <c r="H22" s="11"/>
      <c r="I22" s="11"/>
      <c r="J22" s="112"/>
      <c r="K22" s="88"/>
      <c r="L22" s="89"/>
      <c r="M22" s="96"/>
      <c r="N22" s="85"/>
      <c r="O22" s="85"/>
      <c r="P22" s="91"/>
      <c r="Q22" s="92"/>
      <c r="R22" s="91"/>
      <c r="S22" s="93"/>
      <c r="T22" s="87"/>
    </row>
    <row r="23" spans="1:20" ht="15.75" thickBot="1" x14ac:dyDescent="0.3">
      <c r="A23" s="111"/>
      <c r="B23" s="20" t="s">
        <v>49</v>
      </c>
      <c r="C23" s="113"/>
      <c r="D23" s="78"/>
      <c r="E23" s="78"/>
      <c r="F23" s="78"/>
      <c r="G23" s="98"/>
      <c r="H23" s="78"/>
      <c r="I23" s="99"/>
      <c r="J23" s="82"/>
      <c r="K23" s="78"/>
      <c r="L23" s="20" t="s">
        <v>49</v>
      </c>
      <c r="M23" s="96"/>
      <c r="N23" s="97"/>
      <c r="O23" s="97"/>
      <c r="P23" s="78"/>
      <c r="Q23" s="98"/>
      <c r="R23" s="78"/>
      <c r="S23" s="99"/>
      <c r="T23" s="82"/>
    </row>
    <row r="24" spans="1:20" x14ac:dyDescent="0.25">
      <c r="A24" s="114" t="s">
        <v>50</v>
      </c>
      <c r="B24" s="33" t="s">
        <v>51</v>
      </c>
      <c r="C24" s="115"/>
      <c r="D24" s="100">
        <v>3</v>
      </c>
      <c r="E24" s="100">
        <v>60</v>
      </c>
      <c r="F24" s="38">
        <v>7.62</v>
      </c>
      <c r="G24" s="116">
        <v>6.9</v>
      </c>
      <c r="H24" s="38">
        <v>0.42</v>
      </c>
      <c r="I24" s="42">
        <v>94.26</v>
      </c>
      <c r="J24" s="117" t="s">
        <v>52</v>
      </c>
      <c r="K24" s="36" t="s">
        <v>53</v>
      </c>
      <c r="L24" s="33" t="s">
        <v>54</v>
      </c>
      <c r="M24" s="102"/>
      <c r="N24" s="100" t="s">
        <v>55</v>
      </c>
      <c r="O24" s="85">
        <v>50</v>
      </c>
      <c r="P24" s="36">
        <v>3.77</v>
      </c>
      <c r="Q24" s="37">
        <v>6.2</v>
      </c>
      <c r="R24" s="36">
        <v>15.3</v>
      </c>
      <c r="S24" s="42">
        <v>133.85</v>
      </c>
      <c r="T24" s="101"/>
    </row>
    <row r="25" spans="1:20" x14ac:dyDescent="0.25">
      <c r="A25" s="44" t="s">
        <v>33</v>
      </c>
      <c r="B25" s="45" t="s">
        <v>34</v>
      </c>
      <c r="C25" s="52"/>
      <c r="D25" s="35">
        <v>1</v>
      </c>
      <c r="E25" s="53">
        <v>20</v>
      </c>
      <c r="F25" s="47">
        <v>1.52</v>
      </c>
      <c r="G25" s="48">
        <v>0.18</v>
      </c>
      <c r="H25" s="47">
        <v>10.02</v>
      </c>
      <c r="I25" s="47">
        <v>47.78</v>
      </c>
      <c r="J25" s="118"/>
      <c r="K25" s="47" t="s">
        <v>56</v>
      </c>
      <c r="L25" s="54" t="s">
        <v>57</v>
      </c>
      <c r="M25" s="55"/>
      <c r="N25" s="50"/>
      <c r="O25" s="50">
        <v>200</v>
      </c>
      <c r="P25" s="47">
        <v>0.01</v>
      </c>
      <c r="Q25" s="48">
        <v>0</v>
      </c>
      <c r="R25" s="47">
        <v>18.71</v>
      </c>
      <c r="S25" s="42">
        <v>72.319999999999993</v>
      </c>
      <c r="T25" s="49" t="s">
        <v>32</v>
      </c>
    </row>
    <row r="26" spans="1:20" x14ac:dyDescent="0.25">
      <c r="A26" s="44" t="s">
        <v>58</v>
      </c>
      <c r="B26" s="45" t="s">
        <v>59</v>
      </c>
      <c r="C26" s="46"/>
      <c r="D26" s="35">
        <v>7</v>
      </c>
      <c r="E26" s="119" t="s">
        <v>60</v>
      </c>
      <c r="F26" s="47">
        <v>3.79</v>
      </c>
      <c r="G26" s="48">
        <v>3.2</v>
      </c>
      <c r="H26" s="47">
        <v>13.83</v>
      </c>
      <c r="I26" s="42">
        <v>99.28</v>
      </c>
      <c r="J26" s="51" t="s">
        <v>44</v>
      </c>
      <c r="K26" s="47"/>
      <c r="L26" s="45"/>
      <c r="M26" s="52"/>
      <c r="N26" s="35"/>
      <c r="O26" s="53"/>
      <c r="P26" s="47"/>
      <c r="Q26" s="48"/>
      <c r="R26" s="47"/>
      <c r="S26" s="42"/>
      <c r="T26" s="49"/>
    </row>
    <row r="27" spans="1:20" x14ac:dyDescent="0.25">
      <c r="A27" s="44"/>
      <c r="B27" s="45"/>
      <c r="C27" s="52"/>
      <c r="D27" s="35"/>
      <c r="E27" s="35"/>
      <c r="F27" s="47"/>
      <c r="G27" s="48"/>
      <c r="H27" s="47"/>
      <c r="I27" s="42"/>
      <c r="J27" s="51"/>
      <c r="K27" s="120"/>
      <c r="L27" s="45"/>
      <c r="M27" s="52"/>
      <c r="N27" s="35"/>
      <c r="O27" s="53"/>
      <c r="P27" s="47"/>
      <c r="Q27" s="48"/>
      <c r="R27" s="47"/>
      <c r="S27" s="42"/>
      <c r="T27" s="49"/>
    </row>
    <row r="28" spans="1:20" x14ac:dyDescent="0.25">
      <c r="A28" s="44"/>
      <c r="B28" s="45"/>
      <c r="C28" s="52"/>
      <c r="D28" s="35"/>
      <c r="E28" s="35"/>
      <c r="F28" s="47"/>
      <c r="G28" s="48"/>
      <c r="H28" s="47"/>
      <c r="I28" s="42"/>
      <c r="J28" s="51"/>
      <c r="K28" s="120"/>
      <c r="L28" s="121"/>
      <c r="M28" s="122"/>
      <c r="N28" s="60"/>
      <c r="O28" s="60"/>
      <c r="P28" s="120"/>
      <c r="Q28" s="123"/>
      <c r="R28" s="120"/>
      <c r="S28" s="124"/>
      <c r="T28" s="125"/>
    </row>
    <row r="29" spans="1:20" ht="15.75" thickBot="1" x14ac:dyDescent="0.3">
      <c r="A29" s="44"/>
      <c r="B29" s="45"/>
      <c r="C29" s="52"/>
      <c r="D29" s="35"/>
      <c r="E29" s="35"/>
      <c r="F29" s="40"/>
      <c r="G29" s="126"/>
      <c r="H29" s="40"/>
      <c r="I29" s="42"/>
      <c r="J29" s="51"/>
      <c r="K29" s="69"/>
      <c r="L29" s="70"/>
      <c r="M29" s="71"/>
      <c r="N29" s="72"/>
      <c r="O29" s="72"/>
      <c r="P29" s="69"/>
      <c r="Q29" s="48"/>
      <c r="R29" s="47"/>
      <c r="S29" s="42"/>
      <c r="T29" s="51"/>
    </row>
    <row r="30" spans="1:20" ht="15.75" thickBot="1" x14ac:dyDescent="0.3">
      <c r="A30" s="32"/>
      <c r="B30" s="79"/>
      <c r="C30" s="127"/>
      <c r="D30" s="81"/>
      <c r="E30" s="81"/>
      <c r="F30" s="11">
        <v>12.93</v>
      </c>
      <c r="G30" s="75">
        <v>10.28</v>
      </c>
      <c r="H30" s="11">
        <v>24.27</v>
      </c>
      <c r="I30" s="76">
        <v>241.32</v>
      </c>
      <c r="J30" s="82"/>
      <c r="K30" s="78"/>
      <c r="L30" s="79"/>
      <c r="M30" s="80"/>
      <c r="N30" s="81"/>
      <c r="O30" s="81"/>
      <c r="P30" s="11">
        <f>SUM(P24:P29)</f>
        <v>3.78</v>
      </c>
      <c r="Q30" s="75">
        <f>SUM(Q24:Q29)</f>
        <v>6.2</v>
      </c>
      <c r="R30" s="11">
        <f>SUM(R24:R29)</f>
        <v>34.010000000000005</v>
      </c>
      <c r="S30" s="76">
        <f>SUM(S24:S29)</f>
        <v>206.17</v>
      </c>
      <c r="T30" s="82"/>
    </row>
    <row r="31" spans="1:20" ht="15.75" thickBot="1" x14ac:dyDescent="0.3">
      <c r="A31" s="111"/>
      <c r="B31" s="128" t="s">
        <v>61</v>
      </c>
      <c r="C31" s="129"/>
      <c r="D31" s="78"/>
      <c r="E31" s="78"/>
      <c r="F31" s="11"/>
      <c r="G31" s="75"/>
      <c r="H31" s="11"/>
      <c r="I31" s="76"/>
      <c r="J31" s="82"/>
      <c r="K31" s="78"/>
      <c r="L31" s="128" t="s">
        <v>61</v>
      </c>
      <c r="M31" s="96" t="s">
        <v>62</v>
      </c>
      <c r="N31" s="97"/>
      <c r="O31" s="97"/>
      <c r="P31" s="11"/>
      <c r="Q31" s="75"/>
      <c r="R31" s="11"/>
      <c r="S31" s="76"/>
      <c r="T31" s="82"/>
    </row>
    <row r="32" spans="1:20" x14ac:dyDescent="0.25">
      <c r="A32" s="114" t="s">
        <v>63</v>
      </c>
      <c r="B32" s="33" t="s">
        <v>64</v>
      </c>
      <c r="C32" s="34"/>
      <c r="D32" s="35" t="s">
        <v>55</v>
      </c>
      <c r="E32" s="35">
        <v>80</v>
      </c>
      <c r="F32" s="40">
        <v>4.5599999999999996</v>
      </c>
      <c r="G32" s="41">
        <v>4.18</v>
      </c>
      <c r="H32" s="40">
        <v>33.049999999999997</v>
      </c>
      <c r="I32" s="42">
        <v>188.1</v>
      </c>
      <c r="J32" s="43"/>
      <c r="K32" s="38" t="s">
        <v>65</v>
      </c>
      <c r="L32" s="130" t="s">
        <v>66</v>
      </c>
      <c r="M32" s="131"/>
      <c r="N32" s="100">
        <v>1</v>
      </c>
      <c r="O32" s="35" t="s">
        <v>25</v>
      </c>
      <c r="P32" s="40">
        <v>7.66</v>
      </c>
      <c r="Q32" s="41">
        <v>7.48</v>
      </c>
      <c r="R32" s="40">
        <v>32.86</v>
      </c>
      <c r="S32" s="42">
        <v>216.78</v>
      </c>
      <c r="T32" s="118"/>
    </row>
    <row r="33" spans="1:20" x14ac:dyDescent="0.25">
      <c r="A33" s="132"/>
      <c r="B33" s="133" t="s">
        <v>28</v>
      </c>
      <c r="C33" s="52"/>
      <c r="D33" s="35"/>
      <c r="E33" s="35">
        <v>200</v>
      </c>
      <c r="F33" s="40"/>
      <c r="G33" s="41"/>
      <c r="H33" s="40">
        <v>4.99</v>
      </c>
      <c r="I33" s="42">
        <v>19.96</v>
      </c>
      <c r="J33" s="43" t="s">
        <v>48</v>
      </c>
      <c r="K33" s="40"/>
      <c r="L33" s="54" t="s">
        <v>67</v>
      </c>
      <c r="M33" s="62"/>
      <c r="N33" s="50"/>
      <c r="O33" s="35"/>
      <c r="P33" s="40"/>
      <c r="Q33" s="41"/>
      <c r="R33" s="40"/>
      <c r="S33" s="42">
        <v>0</v>
      </c>
      <c r="T33" s="118"/>
    </row>
    <row r="34" spans="1:20" x14ac:dyDescent="0.25">
      <c r="A34" s="134"/>
      <c r="B34" s="54"/>
      <c r="C34" s="62"/>
      <c r="D34" s="50"/>
      <c r="E34" s="50"/>
      <c r="F34" s="40"/>
      <c r="G34" s="41"/>
      <c r="H34" s="40"/>
      <c r="I34" s="42"/>
      <c r="J34" s="51"/>
      <c r="K34" s="40" t="s">
        <v>45</v>
      </c>
      <c r="L34" s="54" t="s">
        <v>68</v>
      </c>
      <c r="M34" s="62"/>
      <c r="N34" s="50"/>
      <c r="O34" s="50">
        <v>200</v>
      </c>
      <c r="P34" s="40"/>
      <c r="Q34" s="41"/>
      <c r="R34" s="40">
        <v>4.99</v>
      </c>
      <c r="S34" s="42">
        <v>19.559999999999999</v>
      </c>
      <c r="T34" s="49" t="s">
        <v>48</v>
      </c>
    </row>
    <row r="35" spans="1:20" x14ac:dyDescent="0.25">
      <c r="A35" s="44"/>
      <c r="B35" s="45"/>
      <c r="C35" s="52"/>
      <c r="D35" s="35"/>
      <c r="E35" s="35"/>
      <c r="F35" s="47"/>
      <c r="G35" s="48"/>
      <c r="H35" s="47"/>
      <c r="I35" s="42"/>
      <c r="J35" s="51"/>
      <c r="K35" s="47" t="s">
        <v>69</v>
      </c>
      <c r="L35" s="45" t="s">
        <v>34</v>
      </c>
      <c r="M35" s="52"/>
      <c r="N35" s="35">
        <v>1</v>
      </c>
      <c r="O35" s="35">
        <v>20</v>
      </c>
      <c r="P35" s="47">
        <v>1.52</v>
      </c>
      <c r="Q35" s="48">
        <v>0.18</v>
      </c>
      <c r="R35" s="47">
        <v>10.02</v>
      </c>
      <c r="S35" s="42">
        <v>47.78</v>
      </c>
      <c r="T35" s="49"/>
    </row>
    <row r="36" spans="1:20" x14ac:dyDescent="0.25">
      <c r="A36" s="44"/>
      <c r="B36" s="54"/>
      <c r="C36" s="62"/>
      <c r="D36" s="50"/>
      <c r="E36" s="35"/>
      <c r="F36" s="47"/>
      <c r="G36" s="48"/>
      <c r="H36" s="47"/>
      <c r="I36" s="42"/>
      <c r="J36" s="51"/>
      <c r="K36" s="36"/>
      <c r="L36" s="54"/>
      <c r="M36" s="62"/>
      <c r="N36" s="50"/>
      <c r="O36" s="35"/>
      <c r="P36" s="47"/>
      <c r="Q36" s="48"/>
      <c r="R36" s="47"/>
      <c r="S36" s="42"/>
      <c r="T36" s="49"/>
    </row>
    <row r="37" spans="1:20" ht="15.75" thickBot="1" x14ac:dyDescent="0.3">
      <c r="A37" s="134"/>
      <c r="B37" s="70"/>
      <c r="C37" s="71"/>
      <c r="D37" s="72"/>
      <c r="E37" s="72"/>
      <c r="F37" s="69"/>
      <c r="G37" s="48"/>
      <c r="H37" s="47"/>
      <c r="I37" s="42"/>
      <c r="J37" s="51"/>
      <c r="K37" s="40"/>
      <c r="L37" s="70"/>
      <c r="M37" s="71"/>
      <c r="N37" s="72"/>
      <c r="O37" s="72"/>
      <c r="P37" s="69"/>
      <c r="Q37" s="48"/>
      <c r="R37" s="47"/>
      <c r="S37" s="42"/>
      <c r="T37" s="49"/>
    </row>
    <row r="38" spans="1:20" ht="15.75" thickBot="1" x14ac:dyDescent="0.3">
      <c r="A38" s="134"/>
      <c r="B38" s="79" t="s">
        <v>70</v>
      </c>
      <c r="C38" s="127"/>
      <c r="D38" s="81"/>
      <c r="E38" s="81"/>
      <c r="F38" s="11">
        <f>SUM(F32:F37)</f>
        <v>4.5599999999999996</v>
      </c>
      <c r="G38" s="75">
        <f>SUM(G32:G37)</f>
        <v>4.18</v>
      </c>
      <c r="H38" s="11">
        <f>SUM(H32:H37)</f>
        <v>38.04</v>
      </c>
      <c r="I38" s="76">
        <f>SUM(I32:I37)</f>
        <v>208.06</v>
      </c>
      <c r="J38" s="82"/>
      <c r="K38" s="135"/>
      <c r="L38" s="79" t="s">
        <v>70</v>
      </c>
      <c r="M38" s="127"/>
      <c r="N38" s="81"/>
      <c r="O38" s="81"/>
      <c r="P38" s="11">
        <v>8.98</v>
      </c>
      <c r="Q38" s="75">
        <v>8.68</v>
      </c>
      <c r="R38" s="11">
        <v>56.88</v>
      </c>
      <c r="S38" s="76">
        <v>341.19</v>
      </c>
      <c r="T38" s="112"/>
    </row>
    <row r="39" spans="1:20" x14ac:dyDescent="0.25">
      <c r="A39" s="136" t="s">
        <v>71</v>
      </c>
      <c r="B39" s="33" t="s">
        <v>72</v>
      </c>
      <c r="C39" s="34"/>
      <c r="D39" s="35">
        <v>1</v>
      </c>
      <c r="E39" s="35" t="s">
        <v>25</v>
      </c>
      <c r="F39" s="40">
        <v>6.08</v>
      </c>
      <c r="G39" s="41">
        <v>6.85</v>
      </c>
      <c r="H39" s="40">
        <v>33.659999999999997</v>
      </c>
      <c r="I39" s="137">
        <v>220.84</v>
      </c>
      <c r="J39" s="138"/>
      <c r="K39" s="36" t="s">
        <v>73</v>
      </c>
      <c r="L39" s="33" t="s">
        <v>74</v>
      </c>
      <c r="M39" s="34"/>
      <c r="N39" s="100">
        <v>7</v>
      </c>
      <c r="O39" s="100">
        <v>130</v>
      </c>
      <c r="P39" s="36">
        <v>7.87</v>
      </c>
      <c r="Q39" s="37">
        <v>11.05</v>
      </c>
      <c r="R39" s="36">
        <v>38.72</v>
      </c>
      <c r="S39" s="42">
        <v>285.8</v>
      </c>
      <c r="T39" s="101" t="s">
        <v>75</v>
      </c>
    </row>
    <row r="40" spans="1:20" x14ac:dyDescent="0.25">
      <c r="A40" s="44" t="s">
        <v>33</v>
      </c>
      <c r="B40" s="45" t="s">
        <v>34</v>
      </c>
      <c r="C40" s="52"/>
      <c r="D40" s="35">
        <v>1</v>
      </c>
      <c r="E40" s="53">
        <v>20</v>
      </c>
      <c r="F40" s="47">
        <v>1.52</v>
      </c>
      <c r="G40" s="48">
        <v>0.18</v>
      </c>
      <c r="H40" s="47">
        <v>10.02</v>
      </c>
      <c r="I40" s="47">
        <v>47.78</v>
      </c>
      <c r="J40" s="118"/>
      <c r="K40" s="47" t="s">
        <v>45</v>
      </c>
      <c r="L40" s="45" t="s">
        <v>28</v>
      </c>
      <c r="M40" s="46"/>
      <c r="N40" s="35"/>
      <c r="O40" s="35">
        <v>200</v>
      </c>
      <c r="P40" s="47"/>
      <c r="Q40" s="48"/>
      <c r="R40" s="47">
        <v>3.99</v>
      </c>
      <c r="S40" s="47">
        <v>15.96</v>
      </c>
      <c r="T40" s="49" t="s">
        <v>29</v>
      </c>
    </row>
    <row r="41" spans="1:20" x14ac:dyDescent="0.25">
      <c r="A41" s="136" t="s">
        <v>45</v>
      </c>
      <c r="B41" s="133" t="s">
        <v>76</v>
      </c>
      <c r="C41" s="46"/>
      <c r="D41" s="35"/>
      <c r="E41" s="35"/>
      <c r="F41" s="40"/>
      <c r="G41" s="41"/>
      <c r="H41" s="40">
        <v>3.99</v>
      </c>
      <c r="I41" s="137">
        <v>15.96</v>
      </c>
      <c r="J41" s="138" t="s">
        <v>29</v>
      </c>
      <c r="K41" s="47"/>
      <c r="L41" s="54"/>
      <c r="M41" s="62"/>
      <c r="N41" s="35"/>
      <c r="O41" s="35"/>
      <c r="P41" s="47"/>
      <c r="Q41" s="48"/>
      <c r="R41" s="47"/>
      <c r="S41" s="42">
        <v>0</v>
      </c>
      <c r="T41" s="49"/>
    </row>
    <row r="42" spans="1:20" x14ac:dyDescent="0.25">
      <c r="A42" s="44"/>
      <c r="B42" s="54"/>
      <c r="C42" s="62"/>
      <c r="D42" s="35"/>
      <c r="E42" s="35"/>
      <c r="F42" s="47"/>
      <c r="G42" s="48"/>
      <c r="H42" s="47"/>
      <c r="I42" s="42"/>
      <c r="J42" s="49"/>
      <c r="K42" s="47"/>
      <c r="L42" s="45"/>
      <c r="M42" s="52"/>
      <c r="N42" s="35"/>
      <c r="O42" s="35"/>
      <c r="P42" s="47"/>
      <c r="Q42" s="48"/>
      <c r="R42" s="47"/>
      <c r="S42" s="42">
        <v>0</v>
      </c>
      <c r="T42" s="49"/>
    </row>
    <row r="43" spans="1:20" ht="15.75" thickBot="1" x14ac:dyDescent="0.3">
      <c r="A43" s="104"/>
      <c r="B43" s="105"/>
      <c r="C43" s="106"/>
      <c r="D43" s="107"/>
      <c r="E43" s="107"/>
      <c r="F43" s="69"/>
      <c r="G43" s="139"/>
      <c r="H43" s="69"/>
      <c r="I43" s="109"/>
      <c r="J43" s="110"/>
      <c r="K43" s="47"/>
      <c r="L43" s="45"/>
      <c r="M43" s="52"/>
      <c r="N43" s="35"/>
      <c r="O43" s="35"/>
      <c r="P43" s="47"/>
      <c r="Q43" s="48"/>
      <c r="R43" s="47"/>
      <c r="S43" s="42">
        <v>0</v>
      </c>
      <c r="T43" s="49"/>
    </row>
    <row r="44" spans="1:20" ht="15.75" thickBot="1" x14ac:dyDescent="0.3">
      <c r="A44" s="111"/>
      <c r="B44" s="89"/>
      <c r="C44" s="96"/>
      <c r="D44" s="97"/>
      <c r="E44" s="97"/>
      <c r="F44" s="11">
        <f>SUM(F39:F43)</f>
        <v>7.6</v>
      </c>
      <c r="G44" s="75">
        <f>SUM(G39:G43)</f>
        <v>7.0299999999999994</v>
      </c>
      <c r="H44" s="11">
        <f>SUM(H39:H43)</f>
        <v>47.669999999999995</v>
      </c>
      <c r="I44" s="76">
        <f>SUM(I39:I43)</f>
        <v>284.58</v>
      </c>
      <c r="J44" s="112"/>
      <c r="K44" s="78"/>
      <c r="L44" s="89"/>
      <c r="M44" s="90"/>
      <c r="N44" s="97"/>
      <c r="O44" s="97"/>
      <c r="P44" s="11">
        <f>SUM(P39:P43)</f>
        <v>7.87</v>
      </c>
      <c r="Q44" s="75">
        <f>SUM(Q39:Q43)</f>
        <v>11.05</v>
      </c>
      <c r="R44" s="11">
        <f>SUM(R39:R43)</f>
        <v>42.71</v>
      </c>
      <c r="S44" s="76">
        <f>SUM(S39:S43)</f>
        <v>301.76</v>
      </c>
      <c r="T44" s="112"/>
    </row>
    <row r="45" spans="1:20" x14ac:dyDescent="0.25">
      <c r="K45" s="140"/>
      <c r="L45" s="106"/>
      <c r="M45" s="106"/>
      <c r="N45" s="106"/>
      <c r="O45" s="141"/>
      <c r="P45" s="16"/>
      <c r="Q45" s="16"/>
      <c r="R45" s="16"/>
      <c r="S45" s="16"/>
      <c r="T45" s="140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A13" sqref="A13:I13"/>
    </sheetView>
  </sheetViews>
  <sheetFormatPr defaultRowHeight="15" x14ac:dyDescent="0.25"/>
  <sheetData>
    <row r="1" spans="1:9" ht="15.75" x14ac:dyDescent="0.25">
      <c r="A1" s="156" t="s">
        <v>78</v>
      </c>
      <c r="B1" s="156"/>
      <c r="C1" s="156"/>
      <c r="D1" s="156"/>
      <c r="E1" s="156"/>
      <c r="F1" s="156"/>
      <c r="G1" s="156"/>
      <c r="H1" s="142"/>
    </row>
    <row r="2" spans="1:9" x14ac:dyDescent="0.25">
      <c r="A2" s="155" t="s">
        <v>79</v>
      </c>
      <c r="B2" s="154" t="s">
        <v>80</v>
      </c>
      <c r="C2" s="154"/>
      <c r="D2" s="154" t="s">
        <v>81</v>
      </c>
      <c r="E2" s="154"/>
      <c r="F2" s="154"/>
      <c r="G2" s="155" t="s">
        <v>82</v>
      </c>
      <c r="H2" s="142"/>
    </row>
    <row r="3" spans="1:9" x14ac:dyDescent="0.25">
      <c r="A3" s="155"/>
      <c r="B3" s="144" t="s">
        <v>83</v>
      </c>
      <c r="C3" s="144" t="s">
        <v>84</v>
      </c>
      <c r="D3" s="144" t="s">
        <v>85</v>
      </c>
      <c r="E3" s="144" t="s">
        <v>86</v>
      </c>
      <c r="F3" s="144" t="s">
        <v>87</v>
      </c>
      <c r="G3" s="155"/>
      <c r="H3" s="142"/>
    </row>
    <row r="4" spans="1:9" ht="30" x14ac:dyDescent="0.25">
      <c r="A4" s="145" t="s">
        <v>34</v>
      </c>
      <c r="B4" s="143">
        <v>25</v>
      </c>
      <c r="C4" s="143">
        <v>25</v>
      </c>
      <c r="D4" s="146">
        <v>2.08</v>
      </c>
      <c r="E4" s="146">
        <v>0.68</v>
      </c>
      <c r="F4" s="146">
        <v>12.53</v>
      </c>
      <c r="G4" s="147">
        <v>66.25</v>
      </c>
      <c r="H4" s="142"/>
    </row>
    <row r="5" spans="1:9" x14ac:dyDescent="0.25">
      <c r="A5" s="145" t="s">
        <v>88</v>
      </c>
      <c r="B5" s="143">
        <v>10</v>
      </c>
      <c r="C5" s="143">
        <v>10</v>
      </c>
      <c r="D5" s="146">
        <v>1.27</v>
      </c>
      <c r="E5" s="146">
        <v>1.1499999999999999</v>
      </c>
      <c r="F5" s="146">
        <v>7.0000000000000007E-2</v>
      </c>
      <c r="G5" s="147">
        <v>15.71</v>
      </c>
      <c r="H5" s="142"/>
    </row>
    <row r="6" spans="1:9" x14ac:dyDescent="0.25">
      <c r="A6" s="145" t="s">
        <v>89</v>
      </c>
      <c r="B6" s="143">
        <v>2</v>
      </c>
      <c r="C6" s="143">
        <v>2</v>
      </c>
      <c r="D6" s="146">
        <v>0</v>
      </c>
      <c r="E6" s="146">
        <v>0</v>
      </c>
      <c r="F6" s="146">
        <v>1.99</v>
      </c>
      <c r="G6" s="147">
        <v>7.98</v>
      </c>
      <c r="H6" s="142"/>
    </row>
    <row r="7" spans="1:9" ht="30" x14ac:dyDescent="0.25">
      <c r="A7" s="145" t="s">
        <v>90</v>
      </c>
      <c r="B7" s="143">
        <v>15</v>
      </c>
      <c r="C7" s="143">
        <v>15</v>
      </c>
      <c r="D7" s="146">
        <v>0.42</v>
      </c>
      <c r="E7" s="146">
        <v>0.38</v>
      </c>
      <c r="F7" s="146">
        <v>0.71</v>
      </c>
      <c r="G7" s="147">
        <v>7.91</v>
      </c>
    </row>
    <row r="8" spans="1:9" ht="30.75" thickBot="1" x14ac:dyDescent="0.3">
      <c r="A8" s="145" t="s">
        <v>91</v>
      </c>
      <c r="B8" s="143">
        <v>4</v>
      </c>
      <c r="C8" s="143">
        <v>4</v>
      </c>
      <c r="D8" s="146">
        <v>0</v>
      </c>
      <c r="E8" s="146">
        <v>3.99</v>
      </c>
      <c r="F8" s="146">
        <v>0</v>
      </c>
      <c r="G8" s="147">
        <v>36</v>
      </c>
    </row>
    <row r="9" spans="1:9" ht="15.75" thickBot="1" x14ac:dyDescent="0.3">
      <c r="A9" s="148" t="s">
        <v>92</v>
      </c>
      <c r="B9" s="149" t="s">
        <v>93</v>
      </c>
      <c r="C9" s="150">
        <v>50</v>
      </c>
      <c r="D9" s="151">
        <v>3.77</v>
      </c>
      <c r="E9" s="151">
        <v>6.2</v>
      </c>
      <c r="F9" s="151">
        <v>15.3</v>
      </c>
      <c r="G9" s="152">
        <v>133.85000000000002</v>
      </c>
    </row>
    <row r="11" spans="1:9" x14ac:dyDescent="0.25">
      <c r="A11" s="153" t="s">
        <v>94</v>
      </c>
      <c r="B11" s="153"/>
      <c r="C11" s="153"/>
      <c r="D11" s="153"/>
      <c r="E11" s="153"/>
      <c r="F11" s="153"/>
      <c r="G11" s="153"/>
    </row>
    <row r="12" spans="1:9" x14ac:dyDescent="0.25">
      <c r="A12" s="153" t="s">
        <v>95</v>
      </c>
      <c r="B12" s="153"/>
      <c r="C12" s="153"/>
      <c r="D12" s="153"/>
      <c r="E12" s="153"/>
      <c r="F12" s="153"/>
      <c r="G12" s="153"/>
    </row>
    <row r="13" spans="1:9" x14ac:dyDescent="0.25">
      <c r="A13" s="204" t="s">
        <v>96</v>
      </c>
      <c r="B13" s="204"/>
      <c r="C13" s="204"/>
      <c r="D13" s="204"/>
      <c r="E13" s="204"/>
      <c r="F13" s="204"/>
      <c r="G13" s="204"/>
      <c r="H13" s="203"/>
      <c r="I13" s="203"/>
    </row>
    <row r="14" spans="1:9" x14ac:dyDescent="0.25">
      <c r="A14" s="153" t="s">
        <v>97</v>
      </c>
      <c r="B14" s="153"/>
      <c r="C14" s="153"/>
      <c r="D14" s="153"/>
      <c r="E14" s="153"/>
      <c r="F14" s="153"/>
      <c r="G14" s="153"/>
    </row>
    <row r="15" spans="1:9" x14ac:dyDescent="0.25">
      <c r="A15" s="153" t="s">
        <v>98</v>
      </c>
      <c r="B15" s="153"/>
      <c r="C15" s="153"/>
      <c r="D15" s="153"/>
      <c r="E15" s="153"/>
      <c r="F15" s="153"/>
      <c r="G15" s="153"/>
    </row>
    <row r="16" spans="1:9" x14ac:dyDescent="0.25">
      <c r="A16" s="153"/>
      <c r="B16" s="153"/>
      <c r="C16" s="153"/>
      <c r="D16" s="153"/>
      <c r="E16" s="153"/>
      <c r="F16" s="153"/>
      <c r="G16" s="153"/>
    </row>
  </sheetData>
  <mergeCells count="5">
    <mergeCell ref="D2:F2"/>
    <mergeCell ref="G2:G3"/>
    <mergeCell ref="A1:G1"/>
    <mergeCell ref="A2:A3"/>
    <mergeCell ref="B2:C2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H14" sqref="H14"/>
    </sheetView>
  </sheetViews>
  <sheetFormatPr defaultRowHeight="15" x14ac:dyDescent="0.25"/>
  <sheetData>
    <row r="1" spans="1:16" ht="15.75" x14ac:dyDescent="0.25">
      <c r="A1" s="157"/>
      <c r="B1" s="158" t="s">
        <v>99</v>
      </c>
      <c r="C1" s="158"/>
      <c r="D1" s="158"/>
      <c r="E1" s="158"/>
      <c r="F1" s="158"/>
      <c r="G1" s="157"/>
      <c r="J1" s="159" t="s">
        <v>100</v>
      </c>
      <c r="K1" s="159"/>
      <c r="L1" s="159"/>
      <c r="M1" s="159"/>
      <c r="N1" s="159"/>
      <c r="O1" s="159"/>
      <c r="P1" s="159"/>
    </row>
    <row r="2" spans="1:16" x14ac:dyDescent="0.25">
      <c r="A2" s="160" t="s">
        <v>79</v>
      </c>
      <c r="B2" s="161" t="s">
        <v>80</v>
      </c>
      <c r="C2" s="161"/>
      <c r="D2" s="161" t="s">
        <v>81</v>
      </c>
      <c r="E2" s="161"/>
      <c r="F2" s="161"/>
      <c r="G2" s="160" t="s">
        <v>82</v>
      </c>
      <c r="J2" s="160" t="s">
        <v>79</v>
      </c>
      <c r="K2" s="161" t="s">
        <v>80</v>
      </c>
      <c r="L2" s="161"/>
      <c r="M2" s="161" t="s">
        <v>81</v>
      </c>
      <c r="N2" s="161"/>
      <c r="O2" s="161"/>
      <c r="P2" s="160" t="s">
        <v>82</v>
      </c>
    </row>
    <row r="3" spans="1:16" x14ac:dyDescent="0.25">
      <c r="A3" s="160"/>
      <c r="B3" s="162" t="s">
        <v>83</v>
      </c>
      <c r="C3" s="162" t="s">
        <v>84</v>
      </c>
      <c r="D3" s="162" t="s">
        <v>85</v>
      </c>
      <c r="E3" s="162" t="s">
        <v>86</v>
      </c>
      <c r="F3" s="162" t="s">
        <v>87</v>
      </c>
      <c r="G3" s="160"/>
      <c r="J3" s="160"/>
      <c r="K3" s="162" t="s">
        <v>83</v>
      </c>
      <c r="L3" s="162" t="s">
        <v>84</v>
      </c>
      <c r="M3" s="162" t="s">
        <v>85</v>
      </c>
      <c r="N3" s="162" t="s">
        <v>86</v>
      </c>
      <c r="O3" s="162" t="s">
        <v>87</v>
      </c>
      <c r="P3" s="160"/>
    </row>
    <row r="4" spans="1:16" ht="30" x14ac:dyDescent="0.25">
      <c r="A4" s="163" t="s">
        <v>101</v>
      </c>
      <c r="B4" s="164">
        <v>80</v>
      </c>
      <c r="C4" s="164">
        <v>60</v>
      </c>
      <c r="D4" s="165">
        <v>1.2</v>
      </c>
      <c r="E4" s="165">
        <v>0.06</v>
      </c>
      <c r="F4" s="165">
        <v>8.8800000000000008</v>
      </c>
      <c r="G4" s="165">
        <v>42.12</v>
      </c>
      <c r="J4" s="166" t="s">
        <v>34</v>
      </c>
      <c r="K4" s="167">
        <v>20</v>
      </c>
      <c r="L4" s="167">
        <v>20</v>
      </c>
      <c r="M4" s="168">
        <v>1.66</v>
      </c>
      <c r="N4" s="168">
        <v>0.54</v>
      </c>
      <c r="O4" s="168">
        <v>10.02</v>
      </c>
      <c r="P4" s="169">
        <v>53</v>
      </c>
    </row>
    <row r="5" spans="1:16" ht="30" x14ac:dyDescent="0.25">
      <c r="A5" s="163" t="s">
        <v>102</v>
      </c>
      <c r="B5" s="164">
        <v>35</v>
      </c>
      <c r="C5" s="164">
        <v>28</v>
      </c>
      <c r="D5" s="165">
        <v>0.36</v>
      </c>
      <c r="E5" s="165">
        <v>0.03</v>
      </c>
      <c r="F5" s="165">
        <v>2.02</v>
      </c>
      <c r="G5" s="165">
        <v>11.12</v>
      </c>
      <c r="J5" s="166" t="s">
        <v>103</v>
      </c>
      <c r="K5" s="167">
        <v>5</v>
      </c>
      <c r="L5" s="167">
        <v>5</v>
      </c>
      <c r="M5" s="168">
        <v>0.02</v>
      </c>
      <c r="N5" s="168">
        <v>4.0999999999999996</v>
      </c>
      <c r="O5" s="168">
        <v>0.04</v>
      </c>
      <c r="P5" s="169">
        <v>37.15</v>
      </c>
    </row>
    <row r="6" spans="1:16" ht="60.75" thickBot="1" x14ac:dyDescent="0.3">
      <c r="A6" s="163" t="s">
        <v>88</v>
      </c>
      <c r="B6" s="164">
        <v>10</v>
      </c>
      <c r="C6" s="164">
        <v>10</v>
      </c>
      <c r="D6" s="165">
        <v>1.27</v>
      </c>
      <c r="E6" s="165">
        <v>1.1499999999999999</v>
      </c>
      <c r="F6" s="165">
        <v>7.0000000000000007E-2</v>
      </c>
      <c r="G6" s="165">
        <v>15.71</v>
      </c>
      <c r="J6" s="166" t="s">
        <v>104</v>
      </c>
      <c r="K6" s="167">
        <v>20</v>
      </c>
      <c r="L6" s="167">
        <v>20</v>
      </c>
      <c r="M6" s="168">
        <v>2.6</v>
      </c>
      <c r="N6" s="168">
        <v>2.2000000000000002</v>
      </c>
      <c r="O6" s="168">
        <v>0.48</v>
      </c>
      <c r="P6" s="169">
        <v>31.8</v>
      </c>
    </row>
    <row r="7" spans="1:16" ht="15.75" thickBot="1" x14ac:dyDescent="0.3">
      <c r="A7" s="163" t="s">
        <v>105</v>
      </c>
      <c r="B7" s="164">
        <v>21</v>
      </c>
      <c r="C7" s="164">
        <v>20</v>
      </c>
      <c r="D7" s="165">
        <v>0.1</v>
      </c>
      <c r="E7" s="165">
        <v>0</v>
      </c>
      <c r="F7" s="165">
        <v>0.6</v>
      </c>
      <c r="G7" s="165">
        <v>2.8</v>
      </c>
      <c r="J7" s="170" t="s">
        <v>92</v>
      </c>
      <c r="K7" s="171" t="s">
        <v>93</v>
      </c>
      <c r="L7" s="172" t="s">
        <v>106</v>
      </c>
      <c r="M7" s="173">
        <f>SUM(M4:M6)</f>
        <v>4.28</v>
      </c>
      <c r="N7" s="173">
        <f>SUM(N4:N6)</f>
        <v>6.84</v>
      </c>
      <c r="O7" s="173">
        <f>SUM(O4:O6)</f>
        <v>10.54</v>
      </c>
      <c r="P7" s="174">
        <f>SUM(P4:P6)</f>
        <v>121.95</v>
      </c>
    </row>
    <row r="8" spans="1:16" x14ac:dyDescent="0.25">
      <c r="A8" s="163" t="s">
        <v>107</v>
      </c>
      <c r="B8" s="164">
        <v>30</v>
      </c>
      <c r="C8" s="164">
        <v>20</v>
      </c>
      <c r="D8" s="165">
        <v>0.84</v>
      </c>
      <c r="E8" s="165">
        <v>0</v>
      </c>
      <c r="F8" s="165">
        <v>2.79</v>
      </c>
      <c r="G8" s="165">
        <v>15.49</v>
      </c>
    </row>
    <row r="9" spans="1:16" x14ac:dyDescent="0.25">
      <c r="A9" s="163" t="s">
        <v>108</v>
      </c>
      <c r="B9" s="164">
        <v>30</v>
      </c>
      <c r="C9" s="164">
        <v>30</v>
      </c>
      <c r="D9" s="165">
        <v>0.84</v>
      </c>
      <c r="E9" s="165">
        <v>6</v>
      </c>
      <c r="F9" s="165">
        <v>0.96</v>
      </c>
      <c r="G9" s="165">
        <v>61.2</v>
      </c>
      <c r="J9" s="175" t="s">
        <v>94</v>
      </c>
      <c r="K9" s="175"/>
      <c r="L9" s="175"/>
      <c r="M9" s="175"/>
      <c r="N9" s="175"/>
    </row>
    <row r="10" spans="1:16" x14ac:dyDescent="0.25">
      <c r="A10" s="163" t="s">
        <v>109</v>
      </c>
      <c r="B10" s="164">
        <v>0.2</v>
      </c>
      <c r="C10" s="164">
        <v>0.2</v>
      </c>
      <c r="D10" s="165">
        <v>0.02</v>
      </c>
      <c r="E10" s="165">
        <v>0.02</v>
      </c>
      <c r="F10" s="165">
        <v>0.03</v>
      </c>
      <c r="G10" s="165">
        <v>0.37</v>
      </c>
      <c r="J10" s="175" t="s">
        <v>110</v>
      </c>
      <c r="K10" s="175"/>
      <c r="L10" s="175"/>
      <c r="M10" s="175"/>
      <c r="N10" s="175"/>
    </row>
    <row r="11" spans="1:16" x14ac:dyDescent="0.25">
      <c r="A11" s="163" t="s">
        <v>111</v>
      </c>
      <c r="B11" s="164">
        <v>0.15</v>
      </c>
      <c r="C11" s="164">
        <v>0.15</v>
      </c>
      <c r="D11" s="165">
        <v>0</v>
      </c>
      <c r="E11" s="165">
        <v>0</v>
      </c>
      <c r="F11" s="165">
        <v>0</v>
      </c>
      <c r="G11" s="165">
        <v>0</v>
      </c>
      <c r="J11" s="175" t="s">
        <v>112</v>
      </c>
      <c r="K11" s="175"/>
      <c r="L11" s="175"/>
      <c r="M11" s="175"/>
      <c r="N11" s="175"/>
    </row>
    <row r="12" spans="1:16" ht="15.75" thickBot="1" x14ac:dyDescent="0.3">
      <c r="A12" s="176" t="s">
        <v>113</v>
      </c>
      <c r="B12" s="177">
        <v>0.625</v>
      </c>
      <c r="C12" s="177">
        <v>0.5</v>
      </c>
      <c r="D12" s="178">
        <v>0.02</v>
      </c>
      <c r="E12" s="178">
        <v>0</v>
      </c>
      <c r="F12" s="178">
        <v>0.04</v>
      </c>
      <c r="G12" s="179">
        <v>0.25</v>
      </c>
      <c r="J12" s="175" t="s">
        <v>114</v>
      </c>
      <c r="K12" s="175"/>
      <c r="L12" s="175"/>
      <c r="M12" s="175"/>
      <c r="N12" s="175"/>
    </row>
    <row r="13" spans="1:16" ht="15.75" thickBot="1" x14ac:dyDescent="0.3">
      <c r="A13" s="180" t="s">
        <v>92</v>
      </c>
      <c r="B13" s="181" t="s">
        <v>93</v>
      </c>
      <c r="C13" s="182">
        <v>150</v>
      </c>
      <c r="D13" s="183">
        <f>SUM(D4:D12)</f>
        <v>4.6499999999999995</v>
      </c>
      <c r="E13" s="183">
        <f>SUM(E4:E12)</f>
        <v>7.26</v>
      </c>
      <c r="F13" s="183">
        <f>SUM(F4:F12)</f>
        <v>15.389999999999999</v>
      </c>
      <c r="G13" s="184">
        <f>SUM(G4:G12)</f>
        <v>149.06</v>
      </c>
      <c r="J13" s="175" t="s">
        <v>115</v>
      </c>
      <c r="K13" s="175"/>
      <c r="L13" s="175"/>
      <c r="M13" s="175"/>
      <c r="N13" s="175"/>
    </row>
    <row r="15" spans="1:16" x14ac:dyDescent="0.25">
      <c r="A15" s="175" t="s">
        <v>94</v>
      </c>
      <c r="B15" s="175"/>
      <c r="C15" s="175"/>
      <c r="D15" s="175"/>
      <c r="E15" s="175"/>
      <c r="F15" s="175"/>
      <c r="G15" s="175"/>
    </row>
    <row r="16" spans="1:16" x14ac:dyDescent="0.25">
      <c r="A16" s="175" t="s">
        <v>116</v>
      </c>
      <c r="B16" s="175"/>
      <c r="C16" s="175"/>
      <c r="D16" s="175"/>
      <c r="E16" s="175"/>
      <c r="F16" s="175"/>
      <c r="G16" s="175"/>
    </row>
    <row r="17" spans="1:7" x14ac:dyDescent="0.25">
      <c r="A17" s="175" t="s">
        <v>117</v>
      </c>
      <c r="B17" s="175"/>
      <c r="C17" s="175"/>
      <c r="D17" s="175"/>
      <c r="E17" s="175"/>
      <c r="F17" s="175"/>
      <c r="G17" s="175"/>
    </row>
    <row r="18" spans="1:7" x14ac:dyDescent="0.25">
      <c r="A18" s="175" t="s">
        <v>118</v>
      </c>
      <c r="B18" s="175"/>
      <c r="C18" s="175"/>
      <c r="D18" s="175"/>
      <c r="E18" s="175"/>
      <c r="F18" s="175"/>
      <c r="G18" s="175"/>
    </row>
    <row r="19" spans="1:7" x14ac:dyDescent="0.25">
      <c r="A19" s="175" t="s">
        <v>119</v>
      </c>
      <c r="B19" s="175"/>
      <c r="C19" s="175"/>
      <c r="D19" s="175"/>
      <c r="E19" s="175"/>
      <c r="F19" s="175"/>
      <c r="G19" s="175"/>
    </row>
    <row r="20" spans="1:7" x14ac:dyDescent="0.25">
      <c r="A20" s="185" t="s">
        <v>120</v>
      </c>
      <c r="B20" s="185"/>
      <c r="C20" s="185"/>
      <c r="D20" s="185"/>
      <c r="E20" s="185"/>
      <c r="F20" s="185"/>
      <c r="G20" s="185"/>
    </row>
    <row r="21" spans="1:7" x14ac:dyDescent="0.25">
      <c r="A21" s="175" t="s">
        <v>121</v>
      </c>
      <c r="B21" s="175"/>
      <c r="C21" s="175"/>
      <c r="D21" s="175"/>
      <c r="E21" s="175"/>
      <c r="F21" s="175"/>
      <c r="G21" s="175"/>
    </row>
    <row r="22" spans="1:7" x14ac:dyDescent="0.25">
      <c r="A22" s="175" t="s">
        <v>122</v>
      </c>
      <c r="B22" s="175"/>
      <c r="C22" s="175"/>
      <c r="D22" s="175"/>
      <c r="E22" s="175"/>
      <c r="F22" s="175"/>
      <c r="G22" s="175"/>
    </row>
    <row r="23" spans="1:7" x14ac:dyDescent="0.25">
      <c r="A23" s="175" t="s">
        <v>123</v>
      </c>
      <c r="B23" s="175"/>
      <c r="C23" s="175"/>
      <c r="D23" s="175"/>
      <c r="E23" s="175"/>
      <c r="F23" s="175"/>
      <c r="G23" s="175"/>
    </row>
  </sheetData>
  <mergeCells count="10">
    <mergeCell ref="B1:F1"/>
    <mergeCell ref="J1:P1"/>
    <mergeCell ref="A2:A3"/>
    <mergeCell ref="B2:C2"/>
    <mergeCell ref="D2:F2"/>
    <mergeCell ref="G2:G3"/>
    <mergeCell ref="J2:J3"/>
    <mergeCell ref="K2:L2"/>
    <mergeCell ref="M2:O2"/>
    <mergeCell ref="P2:P3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view="pageBreakPreview" zoomScaleNormal="100" zoomScaleSheetLayoutView="100" workbookViewId="0">
      <selection activeCell="J15" sqref="J15:Q15"/>
    </sheetView>
  </sheetViews>
  <sheetFormatPr defaultRowHeight="15" x14ac:dyDescent="0.25"/>
  <sheetData>
    <row r="2" spans="1:17" ht="15.75" x14ac:dyDescent="0.25">
      <c r="A2" s="159" t="s">
        <v>124</v>
      </c>
      <c r="B2" s="159"/>
      <c r="C2" s="159"/>
      <c r="D2" s="159"/>
      <c r="E2" s="159"/>
      <c r="F2" s="159"/>
      <c r="G2" s="159"/>
      <c r="J2" s="159" t="s">
        <v>125</v>
      </c>
      <c r="K2" s="159"/>
      <c r="L2" s="159"/>
      <c r="M2" s="159"/>
      <c r="N2" s="159"/>
      <c r="O2" s="159"/>
      <c r="P2" s="159"/>
    </row>
    <row r="3" spans="1:17" x14ac:dyDescent="0.25">
      <c r="A3" s="160" t="s">
        <v>79</v>
      </c>
      <c r="B3" s="161" t="s">
        <v>80</v>
      </c>
      <c r="C3" s="161"/>
      <c r="D3" s="161" t="s">
        <v>81</v>
      </c>
      <c r="E3" s="161"/>
      <c r="F3" s="161"/>
      <c r="G3" s="160" t="s">
        <v>82</v>
      </c>
      <c r="J3" s="160" t="s">
        <v>79</v>
      </c>
      <c r="K3" s="161" t="s">
        <v>80</v>
      </c>
      <c r="L3" s="161"/>
      <c r="M3" s="161" t="s">
        <v>81</v>
      </c>
      <c r="N3" s="161"/>
      <c r="O3" s="161"/>
      <c r="P3" s="160" t="s">
        <v>82</v>
      </c>
    </row>
    <row r="4" spans="1:17" x14ac:dyDescent="0.25">
      <c r="A4" s="160"/>
      <c r="B4" s="162" t="s">
        <v>83</v>
      </c>
      <c r="C4" s="162" t="s">
        <v>84</v>
      </c>
      <c r="D4" s="162" t="s">
        <v>85</v>
      </c>
      <c r="E4" s="162" t="s">
        <v>86</v>
      </c>
      <c r="F4" s="162" t="s">
        <v>87</v>
      </c>
      <c r="G4" s="160"/>
      <c r="J4" s="160"/>
      <c r="K4" s="162" t="s">
        <v>83</v>
      </c>
      <c r="L4" s="162" t="s">
        <v>84</v>
      </c>
      <c r="M4" s="162" t="s">
        <v>85</v>
      </c>
      <c r="N4" s="162" t="s">
        <v>86</v>
      </c>
      <c r="O4" s="162" t="s">
        <v>87</v>
      </c>
      <c r="P4" s="160"/>
    </row>
    <row r="5" spans="1:17" x14ac:dyDescent="0.25">
      <c r="A5" s="163" t="s">
        <v>126</v>
      </c>
      <c r="B5" s="164">
        <v>34</v>
      </c>
      <c r="C5" s="164">
        <v>34</v>
      </c>
      <c r="D5" s="165">
        <v>5.68</v>
      </c>
      <c r="E5" s="165">
        <v>3.06</v>
      </c>
      <c r="F5" s="165">
        <v>0.68</v>
      </c>
      <c r="G5" s="165">
        <v>52.97</v>
      </c>
      <c r="J5" s="163" t="s">
        <v>127</v>
      </c>
      <c r="K5" s="164">
        <v>25</v>
      </c>
      <c r="L5" s="164">
        <v>25</v>
      </c>
      <c r="M5" s="165">
        <v>2.6</v>
      </c>
      <c r="N5" s="165">
        <v>0.28000000000000003</v>
      </c>
      <c r="O5" s="165">
        <v>17.43</v>
      </c>
      <c r="P5" s="165">
        <v>82.58</v>
      </c>
    </row>
    <row r="6" spans="1:17" x14ac:dyDescent="0.25">
      <c r="A6" s="163" t="s">
        <v>128</v>
      </c>
      <c r="B6" s="164">
        <v>12</v>
      </c>
      <c r="C6" s="164">
        <v>12</v>
      </c>
      <c r="D6" s="165">
        <v>0.31</v>
      </c>
      <c r="E6" s="165">
        <v>3</v>
      </c>
      <c r="F6" s="165">
        <v>0.32</v>
      </c>
      <c r="G6" s="165">
        <v>29.54</v>
      </c>
      <c r="J6" s="163" t="s">
        <v>129</v>
      </c>
      <c r="K6" s="164">
        <v>60</v>
      </c>
      <c r="L6" s="164">
        <v>60</v>
      </c>
      <c r="M6" s="165">
        <v>0</v>
      </c>
      <c r="N6" s="165">
        <v>0</v>
      </c>
      <c r="O6" s="165">
        <v>0</v>
      </c>
      <c r="P6" s="165">
        <v>0</v>
      </c>
    </row>
    <row r="7" spans="1:17" x14ac:dyDescent="0.25">
      <c r="A7" s="163" t="s">
        <v>130</v>
      </c>
      <c r="B7" s="164">
        <v>17</v>
      </c>
      <c r="C7" s="164">
        <v>15</v>
      </c>
      <c r="D7" s="165">
        <v>0.12</v>
      </c>
      <c r="E7" s="165">
        <v>0.02</v>
      </c>
      <c r="F7" s="165">
        <v>0.39</v>
      </c>
      <c r="G7" s="165">
        <v>2.12</v>
      </c>
      <c r="J7" s="163" t="s">
        <v>90</v>
      </c>
      <c r="K7" s="164">
        <v>150</v>
      </c>
      <c r="L7" s="164">
        <v>150</v>
      </c>
      <c r="M7" s="165">
        <v>4.2300000000000004</v>
      </c>
      <c r="N7" s="165">
        <v>3.75</v>
      </c>
      <c r="O7" s="165">
        <v>7.1</v>
      </c>
      <c r="P7" s="165">
        <v>79.05</v>
      </c>
    </row>
    <row r="8" spans="1:17" x14ac:dyDescent="0.25">
      <c r="A8" s="163" t="s">
        <v>131</v>
      </c>
      <c r="B8" s="164">
        <v>1.25</v>
      </c>
      <c r="C8" s="164">
        <v>1</v>
      </c>
      <c r="D8" s="165">
        <v>0.03</v>
      </c>
      <c r="E8" s="165">
        <v>0.01</v>
      </c>
      <c r="F8" s="165">
        <v>0.04</v>
      </c>
      <c r="G8" s="165">
        <v>0.31</v>
      </c>
      <c r="J8" s="163" t="s">
        <v>111</v>
      </c>
      <c r="K8" s="164">
        <v>0.8</v>
      </c>
      <c r="L8" s="164">
        <v>0.8</v>
      </c>
      <c r="M8" s="165">
        <v>0</v>
      </c>
      <c r="N8" s="165">
        <v>0</v>
      </c>
      <c r="O8" s="165">
        <v>0</v>
      </c>
      <c r="P8" s="165">
        <v>0</v>
      </c>
    </row>
    <row r="9" spans="1:17" ht="15.75" thickBot="1" x14ac:dyDescent="0.3">
      <c r="A9" s="163" t="s">
        <v>111</v>
      </c>
      <c r="B9" s="164">
        <v>0.1</v>
      </c>
      <c r="C9" s="164">
        <v>0.1</v>
      </c>
      <c r="D9" s="165">
        <v>0</v>
      </c>
      <c r="E9" s="165">
        <v>0</v>
      </c>
      <c r="F9" s="165">
        <v>0</v>
      </c>
      <c r="G9" s="165">
        <v>0</v>
      </c>
      <c r="J9" s="163" t="s">
        <v>89</v>
      </c>
      <c r="K9" s="164">
        <v>3</v>
      </c>
      <c r="L9" s="164">
        <v>3</v>
      </c>
      <c r="M9" s="165">
        <v>0</v>
      </c>
      <c r="N9" s="165">
        <v>0</v>
      </c>
      <c r="O9" s="165">
        <v>2.99</v>
      </c>
      <c r="P9" s="165">
        <v>11.98</v>
      </c>
    </row>
    <row r="10" spans="1:17" ht="15.75" thickBot="1" x14ac:dyDescent="0.3">
      <c r="A10" s="170" t="s">
        <v>92</v>
      </c>
      <c r="B10" s="171" t="s">
        <v>93</v>
      </c>
      <c r="C10" s="186">
        <v>60</v>
      </c>
      <c r="D10" s="173">
        <f>SUM(D5:D9)</f>
        <v>6.14</v>
      </c>
      <c r="E10" s="173">
        <f>SUM(E5:E9)</f>
        <v>6.09</v>
      </c>
      <c r="F10" s="173">
        <f>SUM(F5:F9)</f>
        <v>1.4300000000000002</v>
      </c>
      <c r="G10" s="187">
        <f>SUM(G5:G9)</f>
        <v>84.94</v>
      </c>
      <c r="J10" s="163" t="s">
        <v>103</v>
      </c>
      <c r="K10" s="164">
        <v>3</v>
      </c>
      <c r="L10" s="164">
        <v>3</v>
      </c>
      <c r="M10" s="165">
        <v>0.02</v>
      </c>
      <c r="N10" s="165">
        <v>2.46</v>
      </c>
      <c r="O10" s="165">
        <v>0.02</v>
      </c>
      <c r="P10" s="165">
        <v>22.29</v>
      </c>
    </row>
    <row r="11" spans="1:17" ht="15.75" thickBot="1" x14ac:dyDescent="0.3">
      <c r="J11" s="170" t="s">
        <v>92</v>
      </c>
      <c r="K11" s="171" t="s">
        <v>93</v>
      </c>
      <c r="L11" s="186">
        <v>250</v>
      </c>
      <c r="M11" s="173">
        <f>SUM(M5:M10)</f>
        <v>6.85</v>
      </c>
      <c r="N11" s="173">
        <f>SUM(N5:N10)</f>
        <v>6.49</v>
      </c>
      <c r="O11" s="173">
        <f>SUM(O5:O10)</f>
        <v>27.540000000000003</v>
      </c>
      <c r="P11" s="174">
        <f>SUM(P5:P10)</f>
        <v>195.89999999999998</v>
      </c>
    </row>
    <row r="12" spans="1:17" x14ac:dyDescent="0.25">
      <c r="A12" s="188" t="s">
        <v>94</v>
      </c>
      <c r="B12" s="188"/>
      <c r="C12" s="188"/>
      <c r="D12" s="188"/>
      <c r="E12" s="188"/>
      <c r="F12" s="188"/>
    </row>
    <row r="13" spans="1:17" x14ac:dyDescent="0.25">
      <c r="A13" s="188" t="s">
        <v>132</v>
      </c>
      <c r="B13" s="188"/>
      <c r="C13" s="188"/>
      <c r="D13" s="188"/>
      <c r="E13" s="188"/>
      <c r="F13" s="188"/>
      <c r="J13" s="188" t="s">
        <v>94</v>
      </c>
      <c r="K13" s="188"/>
      <c r="L13" s="188"/>
      <c r="M13" s="188"/>
      <c r="N13" s="188"/>
      <c r="O13" s="188"/>
    </row>
    <row r="14" spans="1:17" x14ac:dyDescent="0.25">
      <c r="A14" s="188" t="s">
        <v>133</v>
      </c>
      <c r="B14" s="188"/>
      <c r="C14" s="188"/>
      <c r="D14" s="188"/>
      <c r="E14" s="188"/>
      <c r="F14" s="188"/>
      <c r="J14" s="188"/>
      <c r="K14" s="188"/>
      <c r="L14" s="188"/>
      <c r="M14" s="188"/>
      <c r="N14" s="188"/>
      <c r="O14" s="188"/>
    </row>
    <row r="15" spans="1:17" x14ac:dyDescent="0.25">
      <c r="A15" s="188" t="s">
        <v>134</v>
      </c>
      <c r="B15" s="188"/>
      <c r="C15" s="188"/>
      <c r="D15" s="188"/>
      <c r="E15" s="188"/>
      <c r="F15" s="188"/>
      <c r="J15" s="202" t="s">
        <v>135</v>
      </c>
      <c r="K15" s="202"/>
      <c r="L15" s="202"/>
      <c r="M15" s="202"/>
      <c r="N15" s="202"/>
      <c r="O15" s="202"/>
      <c r="P15" s="203"/>
      <c r="Q15" s="203"/>
    </row>
    <row r="16" spans="1:17" x14ac:dyDescent="0.25">
      <c r="A16" s="189" t="s">
        <v>136</v>
      </c>
      <c r="B16" s="189"/>
      <c r="C16" s="189"/>
      <c r="D16" s="188"/>
      <c r="E16" s="188"/>
      <c r="F16" s="188"/>
      <c r="J16" s="188" t="s">
        <v>137</v>
      </c>
      <c r="K16" s="188"/>
      <c r="L16" s="188"/>
      <c r="M16" s="188"/>
      <c r="N16" s="188"/>
      <c r="O16" s="188"/>
    </row>
    <row r="17" spans="1:15" x14ac:dyDescent="0.25">
      <c r="A17" s="188" t="s">
        <v>138</v>
      </c>
      <c r="B17" s="188"/>
      <c r="C17" s="188"/>
      <c r="D17" s="188"/>
      <c r="E17" s="188"/>
      <c r="F17" s="188"/>
      <c r="J17" s="188" t="s">
        <v>139</v>
      </c>
      <c r="K17" s="188"/>
      <c r="L17" s="188"/>
      <c r="M17" s="188"/>
      <c r="N17" s="188"/>
      <c r="O17" s="188"/>
    </row>
    <row r="18" spans="1:15" x14ac:dyDescent="0.25">
      <c r="J18" s="188" t="s">
        <v>140</v>
      </c>
      <c r="K18" s="188"/>
      <c r="L18" s="188"/>
      <c r="M18" s="188"/>
      <c r="N18" s="188"/>
      <c r="O18" s="188"/>
    </row>
    <row r="19" spans="1:15" x14ac:dyDescent="0.25">
      <c r="J19" s="188" t="s">
        <v>141</v>
      </c>
      <c r="K19" s="188"/>
      <c r="L19" s="188"/>
      <c r="M19" s="188"/>
      <c r="N19" s="188"/>
      <c r="O19" s="188"/>
    </row>
    <row r="20" spans="1:15" x14ac:dyDescent="0.25">
      <c r="J20" s="188" t="s">
        <v>142</v>
      </c>
      <c r="K20" s="188"/>
      <c r="L20" s="188"/>
      <c r="M20" s="188"/>
      <c r="N20" s="188"/>
      <c r="O20" s="188"/>
    </row>
  </sheetData>
  <mergeCells count="11">
    <mergeCell ref="A16:C16"/>
    <mergeCell ref="A2:G2"/>
    <mergeCell ref="J2:P2"/>
    <mergeCell ref="A3:A4"/>
    <mergeCell ref="B3:C3"/>
    <mergeCell ref="D3:F3"/>
    <mergeCell ref="G3:G4"/>
    <mergeCell ref="J3:J4"/>
    <mergeCell ref="K3:L3"/>
    <mergeCell ref="M3:O3"/>
    <mergeCell ref="P3:P4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I21" sqref="I21"/>
    </sheetView>
  </sheetViews>
  <sheetFormatPr defaultRowHeight="15" x14ac:dyDescent="0.25"/>
  <sheetData>
    <row r="1" spans="1:7" ht="15.75" x14ac:dyDescent="0.25">
      <c r="A1" s="159" t="s">
        <v>143</v>
      </c>
      <c r="B1" s="159"/>
      <c r="C1" s="159"/>
      <c r="D1" s="159"/>
      <c r="E1" s="159"/>
      <c r="F1" s="159"/>
      <c r="G1" s="159"/>
    </row>
    <row r="2" spans="1:7" x14ac:dyDescent="0.25">
      <c r="A2" s="160" t="s">
        <v>79</v>
      </c>
      <c r="B2" s="161" t="s">
        <v>80</v>
      </c>
      <c r="C2" s="161"/>
      <c r="D2" s="161" t="s">
        <v>81</v>
      </c>
      <c r="E2" s="161"/>
      <c r="F2" s="161"/>
      <c r="G2" s="160" t="s">
        <v>82</v>
      </c>
    </row>
    <row r="3" spans="1:7" x14ac:dyDescent="0.25">
      <c r="A3" s="160"/>
      <c r="B3" s="162" t="s">
        <v>83</v>
      </c>
      <c r="C3" s="162" t="s">
        <v>84</v>
      </c>
      <c r="D3" s="162" t="s">
        <v>85</v>
      </c>
      <c r="E3" s="162" t="s">
        <v>86</v>
      </c>
      <c r="F3" s="162" t="s">
        <v>87</v>
      </c>
      <c r="G3" s="160"/>
    </row>
    <row r="4" spans="1:7" x14ac:dyDescent="0.25">
      <c r="A4" s="163" t="s">
        <v>144</v>
      </c>
      <c r="B4" s="164">
        <v>46</v>
      </c>
      <c r="C4" s="164">
        <v>46</v>
      </c>
      <c r="D4" s="165">
        <v>4.74</v>
      </c>
      <c r="E4" s="165">
        <v>0.51</v>
      </c>
      <c r="F4" s="165">
        <v>31.69</v>
      </c>
      <c r="G4" s="165">
        <v>150.28</v>
      </c>
    </row>
    <row r="5" spans="1:7" x14ac:dyDescent="0.25">
      <c r="A5" s="163" t="s">
        <v>90</v>
      </c>
      <c r="B5" s="164">
        <v>56</v>
      </c>
      <c r="C5" s="164">
        <v>56</v>
      </c>
      <c r="D5" s="165">
        <v>1.58</v>
      </c>
      <c r="E5" s="165">
        <v>1.4</v>
      </c>
      <c r="F5" s="165">
        <v>2.65</v>
      </c>
      <c r="G5" s="165">
        <v>29.51</v>
      </c>
    </row>
    <row r="6" spans="1:7" x14ac:dyDescent="0.25">
      <c r="A6" s="163" t="s">
        <v>129</v>
      </c>
      <c r="B6" s="164">
        <v>45</v>
      </c>
      <c r="C6" s="164">
        <v>45</v>
      </c>
      <c r="D6" s="165">
        <v>0</v>
      </c>
      <c r="E6" s="165">
        <v>0</v>
      </c>
      <c r="F6" s="165">
        <v>0</v>
      </c>
      <c r="G6" s="165">
        <v>0</v>
      </c>
    </row>
    <row r="7" spans="1:7" x14ac:dyDescent="0.25">
      <c r="A7" s="163" t="s">
        <v>88</v>
      </c>
      <c r="B7" s="164">
        <v>10</v>
      </c>
      <c r="C7" s="164">
        <v>10</v>
      </c>
      <c r="D7" s="165">
        <v>1.27</v>
      </c>
      <c r="E7" s="165">
        <v>1.1499999999999999</v>
      </c>
      <c r="F7" s="165">
        <v>7.0000000000000007E-2</v>
      </c>
      <c r="G7" s="165">
        <v>15.71</v>
      </c>
    </row>
    <row r="8" spans="1:7" x14ac:dyDescent="0.25">
      <c r="A8" s="163" t="s">
        <v>89</v>
      </c>
      <c r="B8" s="164">
        <v>4</v>
      </c>
      <c r="C8" s="164">
        <v>4</v>
      </c>
      <c r="D8" s="165">
        <v>0</v>
      </c>
      <c r="E8" s="165">
        <v>0</v>
      </c>
      <c r="F8" s="165">
        <v>3.99</v>
      </c>
      <c r="G8" s="165">
        <v>15.97</v>
      </c>
    </row>
    <row r="9" spans="1:7" x14ac:dyDescent="0.25">
      <c r="A9" s="163" t="s">
        <v>111</v>
      </c>
      <c r="B9" s="164">
        <v>0.1</v>
      </c>
      <c r="C9" s="164">
        <v>0.1</v>
      </c>
      <c r="D9" s="165">
        <v>0</v>
      </c>
      <c r="E9" s="165">
        <v>0</v>
      </c>
      <c r="F9" s="165">
        <v>0</v>
      </c>
      <c r="G9" s="165">
        <v>0</v>
      </c>
    </row>
    <row r="10" spans="1:7" ht="15.75" thickBot="1" x14ac:dyDescent="0.3">
      <c r="A10" s="163" t="s">
        <v>145</v>
      </c>
      <c r="B10" s="164">
        <v>6</v>
      </c>
      <c r="C10" s="164">
        <v>6</v>
      </c>
      <c r="D10" s="165">
        <v>0</v>
      </c>
      <c r="E10" s="165">
        <v>5.99</v>
      </c>
      <c r="F10" s="165">
        <v>0</v>
      </c>
      <c r="G10" s="165">
        <v>54</v>
      </c>
    </row>
    <row r="11" spans="1:7" ht="15.75" thickBot="1" x14ac:dyDescent="0.3">
      <c r="A11" s="170" t="s">
        <v>92</v>
      </c>
      <c r="B11" s="171" t="s">
        <v>93</v>
      </c>
      <c r="C11" s="186">
        <v>130</v>
      </c>
      <c r="D11" s="173">
        <f>SUM(D4:D10)</f>
        <v>7.59</v>
      </c>
      <c r="E11" s="186">
        <f>SUM(E4:E10)</f>
        <v>9.0500000000000007</v>
      </c>
      <c r="F11" s="173">
        <f>SUM(F4:F10)</f>
        <v>38.400000000000006</v>
      </c>
      <c r="G11" s="187">
        <f>SUM(G4:G10)</f>
        <v>265.47000000000003</v>
      </c>
    </row>
    <row r="12" spans="1:7" ht="15.75" thickBot="1" x14ac:dyDescent="0.3">
      <c r="A12" s="190" t="s">
        <v>146</v>
      </c>
      <c r="B12" s="31"/>
      <c r="C12" s="191">
        <v>10</v>
      </c>
      <c r="D12" s="192">
        <v>0.28000000000000003</v>
      </c>
      <c r="E12" s="192">
        <v>2</v>
      </c>
      <c r="F12" s="192">
        <v>0.32</v>
      </c>
      <c r="G12" s="30">
        <f>(D12+F12)*4+E12*9</f>
        <v>20.399999999999999</v>
      </c>
    </row>
    <row r="13" spans="1:7" x14ac:dyDescent="0.25">
      <c r="A13" s="175" t="s">
        <v>94</v>
      </c>
      <c r="B13" s="175"/>
      <c r="C13" s="175"/>
      <c r="D13" s="175"/>
      <c r="E13" s="175"/>
      <c r="F13" s="175"/>
      <c r="G13" s="175"/>
    </row>
    <row r="14" spans="1:7" x14ac:dyDescent="0.25">
      <c r="A14" s="175" t="s">
        <v>147</v>
      </c>
      <c r="B14" s="175"/>
      <c r="C14" s="175"/>
      <c r="D14" s="175"/>
      <c r="E14" s="175"/>
      <c r="F14" s="175"/>
      <c r="G14" s="175"/>
    </row>
    <row r="15" spans="1:7" x14ac:dyDescent="0.25">
      <c r="A15" s="175" t="s">
        <v>148</v>
      </c>
      <c r="B15" s="175"/>
      <c r="C15" s="175"/>
      <c r="D15" s="175"/>
      <c r="E15" s="175"/>
      <c r="F15" s="175"/>
      <c r="G15" s="175"/>
    </row>
    <row r="16" spans="1:7" x14ac:dyDescent="0.25">
      <c r="A16" s="175" t="s">
        <v>149</v>
      </c>
      <c r="B16" s="175"/>
      <c r="C16" s="175"/>
      <c r="D16" s="175"/>
      <c r="E16" s="175"/>
      <c r="F16" s="175"/>
      <c r="G16" s="175"/>
    </row>
    <row r="17" spans="1:7" x14ac:dyDescent="0.25">
      <c r="A17" s="175" t="s">
        <v>150</v>
      </c>
      <c r="B17" s="175"/>
      <c r="C17" s="175"/>
      <c r="D17" s="175"/>
      <c r="E17" s="175"/>
      <c r="F17" s="175"/>
      <c r="G17" s="175"/>
    </row>
    <row r="18" spans="1:7" x14ac:dyDescent="0.25">
      <c r="A18" s="175" t="s">
        <v>151</v>
      </c>
      <c r="B18" s="175"/>
      <c r="C18" s="175"/>
      <c r="D18" s="175"/>
      <c r="E18" s="175"/>
      <c r="F18" s="175"/>
      <c r="G18" s="175"/>
    </row>
    <row r="19" spans="1:7" x14ac:dyDescent="0.25">
      <c r="A19" s="175" t="s">
        <v>152</v>
      </c>
      <c r="B19" s="175"/>
      <c r="C19" s="175"/>
      <c r="D19" s="175"/>
      <c r="E19" s="175"/>
      <c r="F19" s="175"/>
      <c r="G19" s="175"/>
    </row>
    <row r="20" spans="1:7" x14ac:dyDescent="0.25">
      <c r="A20" s="193" t="s">
        <v>153</v>
      </c>
      <c r="B20" s="193"/>
      <c r="C20" s="193"/>
      <c r="D20" s="193"/>
      <c r="E20" s="175"/>
      <c r="F20" s="175"/>
      <c r="G20" s="175"/>
    </row>
    <row r="21" spans="1:7" x14ac:dyDescent="0.25">
      <c r="A21" s="175" t="s">
        <v>154</v>
      </c>
      <c r="B21" s="175"/>
      <c r="C21" s="175"/>
      <c r="D21" s="175"/>
      <c r="E21" s="175"/>
      <c r="F21" s="175"/>
      <c r="G21" s="175"/>
    </row>
    <row r="22" spans="1:7" x14ac:dyDescent="0.25">
      <c r="A22" s="193" t="s">
        <v>155</v>
      </c>
      <c r="B22" s="193"/>
      <c r="C22" s="193"/>
      <c r="D22" s="193"/>
      <c r="E22" s="193"/>
      <c r="F22" s="175"/>
      <c r="G22" s="175"/>
    </row>
    <row r="24" spans="1:7" ht="15.75" x14ac:dyDescent="0.25">
      <c r="A24" s="159" t="s">
        <v>156</v>
      </c>
      <c r="B24" s="159"/>
      <c r="C24" s="159"/>
      <c r="D24" s="159"/>
      <c r="E24" s="159"/>
      <c r="F24" s="159"/>
      <c r="G24" s="159"/>
    </row>
    <row r="25" spans="1:7" x14ac:dyDescent="0.25">
      <c r="A25" s="160" t="s">
        <v>79</v>
      </c>
      <c r="B25" s="161" t="s">
        <v>80</v>
      </c>
      <c r="C25" s="161"/>
      <c r="D25" s="161" t="s">
        <v>81</v>
      </c>
      <c r="E25" s="161"/>
      <c r="F25" s="161"/>
      <c r="G25" s="160" t="s">
        <v>82</v>
      </c>
    </row>
    <row r="26" spans="1:7" x14ac:dyDescent="0.25">
      <c r="A26" s="160"/>
      <c r="B26" s="162" t="s">
        <v>83</v>
      </c>
      <c r="C26" s="162" t="s">
        <v>84</v>
      </c>
      <c r="D26" s="162" t="s">
        <v>85</v>
      </c>
      <c r="E26" s="162" t="s">
        <v>86</v>
      </c>
      <c r="F26" s="162" t="s">
        <v>87</v>
      </c>
      <c r="G26" s="160"/>
    </row>
    <row r="27" spans="1:7" ht="30" x14ac:dyDescent="0.25">
      <c r="A27" s="166" t="s">
        <v>157</v>
      </c>
      <c r="B27" s="167">
        <v>26</v>
      </c>
      <c r="C27" s="167">
        <v>25</v>
      </c>
      <c r="D27" s="168">
        <v>0.2</v>
      </c>
      <c r="E27" s="168">
        <v>0.1</v>
      </c>
      <c r="F27" s="168">
        <v>1.58</v>
      </c>
      <c r="G27" s="169">
        <v>8</v>
      </c>
    </row>
    <row r="28" spans="1:7" x14ac:dyDescent="0.25">
      <c r="A28" s="166" t="s">
        <v>129</v>
      </c>
      <c r="B28" s="167">
        <v>5</v>
      </c>
      <c r="C28" s="167">
        <v>5</v>
      </c>
      <c r="D28" s="168">
        <v>0</v>
      </c>
      <c r="E28" s="168">
        <v>0</v>
      </c>
      <c r="F28" s="168">
        <v>0</v>
      </c>
      <c r="G28" s="169">
        <v>0</v>
      </c>
    </row>
    <row r="29" spans="1:7" ht="15.75" thickBot="1" x14ac:dyDescent="0.3">
      <c r="A29" s="166" t="s">
        <v>89</v>
      </c>
      <c r="B29" s="167">
        <v>3</v>
      </c>
      <c r="C29" s="167">
        <v>3</v>
      </c>
      <c r="D29" s="168">
        <v>0</v>
      </c>
      <c r="E29" s="168">
        <v>0</v>
      </c>
      <c r="F29" s="168">
        <v>2.99</v>
      </c>
      <c r="G29" s="169">
        <v>11.98</v>
      </c>
    </row>
    <row r="30" spans="1:7" ht="15.75" thickBot="1" x14ac:dyDescent="0.3">
      <c r="A30" s="170" t="s">
        <v>92</v>
      </c>
      <c r="B30" s="171" t="s">
        <v>93</v>
      </c>
      <c r="C30" s="172" t="s">
        <v>158</v>
      </c>
      <c r="D30" s="173">
        <f>SUM(D27:D29)</f>
        <v>0.2</v>
      </c>
      <c r="E30" s="173">
        <f>SUM(E27:E29)</f>
        <v>0.1</v>
      </c>
      <c r="F30" s="173">
        <f>SUM(F27:F29)</f>
        <v>4.57</v>
      </c>
      <c r="G30" s="174">
        <f>SUM(G27:G29)</f>
        <v>19.98</v>
      </c>
    </row>
    <row r="32" spans="1:7" x14ac:dyDescent="0.25">
      <c r="A32" s="175" t="s">
        <v>94</v>
      </c>
    </row>
    <row r="33" spans="1:7" x14ac:dyDescent="0.25">
      <c r="A33" s="188" t="s">
        <v>159</v>
      </c>
      <c r="B33" s="188"/>
      <c r="C33" s="188"/>
      <c r="D33" s="188"/>
      <c r="E33" s="188"/>
      <c r="F33" s="188"/>
      <c r="G33" s="188"/>
    </row>
    <row r="34" spans="1:7" x14ac:dyDescent="0.25">
      <c r="A34" s="188" t="s">
        <v>160</v>
      </c>
      <c r="B34" s="188"/>
      <c r="C34" s="188"/>
      <c r="D34" s="188"/>
      <c r="E34" s="188"/>
      <c r="F34" s="188"/>
      <c r="G34" s="188"/>
    </row>
  </sheetData>
  <mergeCells count="12">
    <mergeCell ref="A22:E22"/>
    <mergeCell ref="A24:G24"/>
    <mergeCell ref="A25:A26"/>
    <mergeCell ref="B25:C25"/>
    <mergeCell ref="D25:F25"/>
    <mergeCell ref="G25:G26"/>
    <mergeCell ref="A1:G1"/>
    <mergeCell ref="A2:A3"/>
    <mergeCell ref="B2:C2"/>
    <mergeCell ref="D2:F2"/>
    <mergeCell ref="G2:G3"/>
    <mergeCell ref="A20:D20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Normal="100" zoomScaleSheetLayoutView="100" workbookViewId="0">
      <selection activeCell="J21" sqref="J21"/>
    </sheetView>
  </sheetViews>
  <sheetFormatPr defaultRowHeight="15" x14ac:dyDescent="0.25"/>
  <sheetData>
    <row r="1" spans="1:16" ht="15.75" x14ac:dyDescent="0.25">
      <c r="A1" s="158" t="s">
        <v>161</v>
      </c>
      <c r="B1" s="158"/>
      <c r="C1" s="158"/>
      <c r="D1" s="158"/>
      <c r="E1" s="158"/>
      <c r="F1" s="158"/>
      <c r="G1" s="158"/>
      <c r="J1" s="159" t="s">
        <v>162</v>
      </c>
      <c r="K1" s="159"/>
      <c r="L1" s="159"/>
      <c r="M1" s="159"/>
      <c r="N1" s="159"/>
      <c r="O1" s="159"/>
      <c r="P1" s="159"/>
    </row>
    <row r="2" spans="1:16" x14ac:dyDescent="0.25">
      <c r="A2" s="194" t="s">
        <v>79</v>
      </c>
      <c r="B2" s="195" t="s">
        <v>80</v>
      </c>
      <c r="C2" s="196"/>
      <c r="D2" s="195" t="s">
        <v>81</v>
      </c>
      <c r="E2" s="197"/>
      <c r="F2" s="196"/>
      <c r="G2" s="194" t="s">
        <v>82</v>
      </c>
      <c r="J2" s="160" t="s">
        <v>79</v>
      </c>
      <c r="K2" s="161" t="s">
        <v>80</v>
      </c>
      <c r="L2" s="161"/>
      <c r="M2" s="161" t="s">
        <v>81</v>
      </c>
      <c r="N2" s="161"/>
      <c r="O2" s="161"/>
      <c r="P2" s="160" t="s">
        <v>82</v>
      </c>
    </row>
    <row r="3" spans="1:16" x14ac:dyDescent="0.25">
      <c r="A3" s="198"/>
      <c r="B3" s="162" t="s">
        <v>83</v>
      </c>
      <c r="C3" s="162" t="s">
        <v>84</v>
      </c>
      <c r="D3" s="162" t="s">
        <v>85</v>
      </c>
      <c r="E3" s="162" t="s">
        <v>86</v>
      </c>
      <c r="F3" s="162" t="s">
        <v>87</v>
      </c>
      <c r="G3" s="198"/>
      <c r="J3" s="160"/>
      <c r="K3" s="162" t="s">
        <v>83</v>
      </c>
      <c r="L3" s="162" t="s">
        <v>84</v>
      </c>
      <c r="M3" s="162" t="s">
        <v>85</v>
      </c>
      <c r="N3" s="162" t="s">
        <v>86</v>
      </c>
      <c r="O3" s="162" t="s">
        <v>87</v>
      </c>
      <c r="P3" s="160"/>
    </row>
    <row r="4" spans="1:16" x14ac:dyDescent="0.25">
      <c r="A4" s="163" t="s">
        <v>163</v>
      </c>
      <c r="B4" s="164">
        <v>40</v>
      </c>
      <c r="C4" s="164">
        <v>35</v>
      </c>
      <c r="D4" s="165">
        <v>2.4500000000000002</v>
      </c>
      <c r="E4" s="165">
        <v>0.35</v>
      </c>
      <c r="F4" s="165">
        <v>24.99</v>
      </c>
      <c r="G4" s="165">
        <v>112.91</v>
      </c>
      <c r="J4" s="163" t="s">
        <v>164</v>
      </c>
      <c r="K4" s="164">
        <v>35</v>
      </c>
      <c r="L4" s="164">
        <v>35</v>
      </c>
      <c r="M4" s="165">
        <v>4.03</v>
      </c>
      <c r="N4" s="165">
        <v>0.98</v>
      </c>
      <c r="O4" s="165">
        <v>24.19</v>
      </c>
      <c r="P4" s="165">
        <v>108.85</v>
      </c>
    </row>
    <row r="5" spans="1:16" x14ac:dyDescent="0.25">
      <c r="A5" s="163" t="s">
        <v>129</v>
      </c>
      <c r="B5" s="164">
        <v>50</v>
      </c>
      <c r="C5" s="164">
        <v>50</v>
      </c>
      <c r="D5" s="165">
        <v>0</v>
      </c>
      <c r="E5" s="165">
        <v>0</v>
      </c>
      <c r="F5" s="165">
        <v>0</v>
      </c>
      <c r="G5" s="165">
        <v>0</v>
      </c>
      <c r="J5" s="163" t="s">
        <v>165</v>
      </c>
      <c r="K5" s="164">
        <v>120</v>
      </c>
      <c r="L5" s="164">
        <v>120</v>
      </c>
      <c r="M5" s="165">
        <v>3.6</v>
      </c>
      <c r="N5" s="165">
        <v>2.4</v>
      </c>
      <c r="O5" s="165">
        <v>5.64</v>
      </c>
      <c r="P5" s="165">
        <v>58.8</v>
      </c>
    </row>
    <row r="6" spans="1:16" x14ac:dyDescent="0.25">
      <c r="A6" s="163" t="s">
        <v>166</v>
      </c>
      <c r="B6" s="164">
        <v>120</v>
      </c>
      <c r="C6" s="164">
        <v>120</v>
      </c>
      <c r="D6" s="165">
        <v>3.6</v>
      </c>
      <c r="E6" s="165">
        <v>2.4</v>
      </c>
      <c r="F6" s="165">
        <v>5.64</v>
      </c>
      <c r="G6" s="165">
        <v>58.8</v>
      </c>
      <c r="J6" s="163" t="s">
        <v>111</v>
      </c>
      <c r="K6" s="164">
        <v>0.1</v>
      </c>
      <c r="L6" s="164">
        <v>0.1</v>
      </c>
      <c r="M6" s="165">
        <v>0</v>
      </c>
      <c r="N6" s="165">
        <v>0</v>
      </c>
      <c r="O6" s="165">
        <v>0</v>
      </c>
      <c r="P6" s="165">
        <v>0</v>
      </c>
    </row>
    <row r="7" spans="1:16" x14ac:dyDescent="0.25">
      <c r="A7" s="163" t="s">
        <v>89</v>
      </c>
      <c r="B7" s="164">
        <v>3</v>
      </c>
      <c r="C7" s="164">
        <v>3</v>
      </c>
      <c r="D7" s="165">
        <v>0</v>
      </c>
      <c r="E7" s="165">
        <v>0</v>
      </c>
      <c r="F7" s="165">
        <v>2.99</v>
      </c>
      <c r="G7" s="165">
        <v>11.98</v>
      </c>
      <c r="J7" s="163" t="s">
        <v>89</v>
      </c>
      <c r="K7" s="164">
        <v>3</v>
      </c>
      <c r="L7" s="164">
        <v>3</v>
      </c>
      <c r="M7" s="165">
        <v>0</v>
      </c>
      <c r="N7" s="165">
        <v>0</v>
      </c>
      <c r="O7" s="165">
        <v>2.99</v>
      </c>
      <c r="P7" s="165">
        <v>11.98</v>
      </c>
    </row>
    <row r="8" spans="1:16" x14ac:dyDescent="0.25">
      <c r="A8" s="163" t="s">
        <v>111</v>
      </c>
      <c r="B8" s="164">
        <v>0.1</v>
      </c>
      <c r="C8" s="164">
        <v>0.1</v>
      </c>
      <c r="D8" s="165">
        <v>0</v>
      </c>
      <c r="E8" s="165">
        <v>0</v>
      </c>
      <c r="F8" s="165">
        <v>0</v>
      </c>
      <c r="G8" s="165">
        <v>0</v>
      </c>
      <c r="J8" s="163" t="s">
        <v>103</v>
      </c>
      <c r="K8" s="164">
        <v>5</v>
      </c>
      <c r="L8" s="164">
        <v>5</v>
      </c>
      <c r="M8" s="165">
        <v>0.03</v>
      </c>
      <c r="N8" s="165">
        <v>4.0999999999999996</v>
      </c>
      <c r="O8" s="165">
        <v>0.04</v>
      </c>
      <c r="P8" s="165">
        <v>37.15</v>
      </c>
    </row>
    <row r="9" spans="1:16" ht="15.75" thickBot="1" x14ac:dyDescent="0.3">
      <c r="A9" s="163" t="s">
        <v>103</v>
      </c>
      <c r="B9" s="164">
        <v>5</v>
      </c>
      <c r="C9" s="164">
        <v>5</v>
      </c>
      <c r="D9" s="165">
        <v>0.03</v>
      </c>
      <c r="E9" s="165">
        <v>4.0999999999999996</v>
      </c>
      <c r="F9" s="165">
        <v>0.04</v>
      </c>
      <c r="G9" s="165">
        <v>37.15</v>
      </c>
      <c r="J9" s="163" t="s">
        <v>129</v>
      </c>
      <c r="K9" s="164">
        <v>50</v>
      </c>
      <c r="L9" s="164">
        <v>50</v>
      </c>
      <c r="M9" s="165">
        <v>0</v>
      </c>
      <c r="N9" s="165">
        <v>0</v>
      </c>
      <c r="O9" s="165">
        <v>0</v>
      </c>
      <c r="P9" s="165">
        <v>0</v>
      </c>
    </row>
    <row r="10" spans="1:16" ht="15.75" thickBot="1" x14ac:dyDescent="0.3">
      <c r="A10" s="170" t="s">
        <v>92</v>
      </c>
      <c r="B10" s="171" t="s">
        <v>93</v>
      </c>
      <c r="C10" s="186" t="s">
        <v>25</v>
      </c>
      <c r="D10" s="173">
        <f>SUM(D4:D9)</f>
        <v>6.080000000000001</v>
      </c>
      <c r="E10" s="173">
        <f>SUM(E4:E9)</f>
        <v>6.85</v>
      </c>
      <c r="F10" s="173">
        <f>SUM(F4:F9)</f>
        <v>33.659999999999997</v>
      </c>
      <c r="G10" s="187">
        <f>SUM(G4:G9)</f>
        <v>220.83999999999997</v>
      </c>
      <c r="J10" s="170" t="s">
        <v>92</v>
      </c>
      <c r="K10" s="171" t="s">
        <v>93</v>
      </c>
      <c r="L10" s="186" t="s">
        <v>25</v>
      </c>
      <c r="M10" s="173">
        <f>SUM(M4:M9)</f>
        <v>7.660000000000001</v>
      </c>
      <c r="N10" s="173">
        <f>SUM(N4:N9)</f>
        <v>7.4799999999999995</v>
      </c>
      <c r="O10" s="173">
        <f>SUM(O4:O9)</f>
        <v>32.86</v>
      </c>
      <c r="P10" s="174">
        <f>SUM(P4:P9)</f>
        <v>216.77999999999997</v>
      </c>
    </row>
    <row r="11" spans="1:16" x14ac:dyDescent="0.25">
      <c r="A11" s="176" t="s">
        <v>167</v>
      </c>
      <c r="B11" s="199">
        <v>20</v>
      </c>
      <c r="C11" s="199">
        <v>20</v>
      </c>
      <c r="D11" s="200">
        <v>0.1</v>
      </c>
      <c r="E11" s="200">
        <v>0.06</v>
      </c>
      <c r="F11" s="200">
        <v>12.18</v>
      </c>
      <c r="G11" s="200">
        <v>50.22</v>
      </c>
      <c r="J11" s="176" t="s">
        <v>167</v>
      </c>
      <c r="K11" s="199">
        <v>20</v>
      </c>
      <c r="L11" s="199">
        <v>20</v>
      </c>
      <c r="M11" s="200">
        <v>0.1</v>
      </c>
      <c r="N11" s="200">
        <v>0.06</v>
      </c>
      <c r="O11" s="200">
        <v>12.18</v>
      </c>
      <c r="P11" s="200">
        <v>50.22</v>
      </c>
    </row>
    <row r="12" spans="1:16" x14ac:dyDescent="0.25">
      <c r="A12" s="188" t="s">
        <v>94</v>
      </c>
      <c r="B12" s="188"/>
      <c r="C12" s="188"/>
      <c r="D12" s="188"/>
      <c r="E12" s="188"/>
      <c r="F12" s="188"/>
      <c r="G12" s="188"/>
      <c r="J12" s="188" t="s">
        <v>94</v>
      </c>
      <c r="K12" s="188"/>
      <c r="L12" s="188"/>
      <c r="M12" s="188"/>
      <c r="N12" s="188"/>
      <c r="O12" s="188"/>
      <c r="P12" s="188"/>
    </row>
    <row r="13" spans="1:16" x14ac:dyDescent="0.25">
      <c r="A13" s="188"/>
      <c r="B13" s="188"/>
      <c r="C13" s="188"/>
      <c r="D13" s="188"/>
      <c r="E13" s="188"/>
      <c r="F13" s="188"/>
      <c r="G13" s="188"/>
      <c r="J13" s="188" t="s">
        <v>168</v>
      </c>
      <c r="K13" s="188"/>
      <c r="L13" s="188"/>
      <c r="M13" s="188"/>
      <c r="N13" s="188"/>
      <c r="O13" s="188"/>
      <c r="P13" s="188"/>
    </row>
    <row r="14" spans="1:16" x14ac:dyDescent="0.25">
      <c r="A14" s="188" t="s">
        <v>169</v>
      </c>
      <c r="B14" s="188"/>
      <c r="C14" s="188"/>
      <c r="D14" s="188"/>
      <c r="E14" s="188"/>
      <c r="F14" s="188"/>
      <c r="G14" s="188"/>
      <c r="J14" s="188" t="s">
        <v>170</v>
      </c>
      <c r="K14" s="188"/>
      <c r="L14" s="188"/>
      <c r="M14" s="188"/>
      <c r="N14" s="188"/>
      <c r="O14" s="188"/>
      <c r="P14" s="188"/>
    </row>
    <row r="15" spans="1:16" x14ac:dyDescent="0.25">
      <c r="A15" s="188" t="s">
        <v>171</v>
      </c>
      <c r="B15" s="188"/>
      <c r="C15" s="188"/>
      <c r="D15" s="188"/>
      <c r="E15" s="188"/>
      <c r="F15" s="188"/>
      <c r="G15" s="188"/>
      <c r="J15" s="188" t="s">
        <v>172</v>
      </c>
      <c r="K15" s="188"/>
      <c r="L15" s="188"/>
      <c r="M15" s="188"/>
      <c r="N15" s="188"/>
      <c r="O15" s="188"/>
      <c r="P15" s="188"/>
    </row>
    <row r="16" spans="1:16" x14ac:dyDescent="0.25">
      <c r="A16" s="188" t="s">
        <v>173</v>
      </c>
      <c r="B16" s="188"/>
      <c r="C16" s="188"/>
      <c r="D16" s="188"/>
      <c r="E16" s="188"/>
      <c r="F16" s="188"/>
      <c r="G16" s="188"/>
      <c r="J16" s="188" t="s">
        <v>174</v>
      </c>
      <c r="K16" s="188"/>
      <c r="L16" s="188"/>
      <c r="M16" s="188"/>
      <c r="N16" s="188"/>
      <c r="O16" s="188"/>
      <c r="P16" s="188"/>
    </row>
    <row r="17" spans="1:16" x14ac:dyDescent="0.25">
      <c r="A17" s="188" t="s">
        <v>175</v>
      </c>
      <c r="B17" s="188"/>
      <c r="C17" s="188"/>
      <c r="D17" s="188"/>
      <c r="E17" s="188"/>
      <c r="F17" s="188"/>
      <c r="G17" s="188"/>
      <c r="J17" s="189" t="s">
        <v>176</v>
      </c>
      <c r="K17" s="189"/>
      <c r="L17" s="188"/>
      <c r="M17" s="188"/>
      <c r="N17" s="188"/>
      <c r="O17" s="188"/>
      <c r="P17" s="188"/>
    </row>
    <row r="18" spans="1:16" x14ac:dyDescent="0.25">
      <c r="A18" s="189" t="s">
        <v>177</v>
      </c>
      <c r="B18" s="189"/>
      <c r="C18" s="189"/>
      <c r="D18" s="189"/>
      <c r="E18" s="189"/>
      <c r="F18" s="189"/>
      <c r="G18" s="188"/>
      <c r="J18" s="189" t="s">
        <v>178</v>
      </c>
      <c r="K18" s="189"/>
      <c r="L18" s="189"/>
      <c r="M18" s="189"/>
      <c r="N18" s="189"/>
      <c r="O18" s="188"/>
      <c r="P18" s="188"/>
    </row>
  </sheetData>
  <mergeCells count="13">
    <mergeCell ref="J17:K17"/>
    <mergeCell ref="A18:F18"/>
    <mergeCell ref="J18:N18"/>
    <mergeCell ref="A1:G1"/>
    <mergeCell ref="J1:P1"/>
    <mergeCell ref="A2:A3"/>
    <mergeCell ref="B2:C2"/>
    <mergeCell ref="D2:F2"/>
    <mergeCell ref="G2:G3"/>
    <mergeCell ref="J2:J3"/>
    <mergeCell ref="K2:L2"/>
    <mergeCell ref="M2:O2"/>
    <mergeCell ref="P2:P3"/>
  </mergeCell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R13" sqref="R13"/>
    </sheetView>
  </sheetViews>
  <sheetFormatPr defaultRowHeight="15" x14ac:dyDescent="0.25"/>
  <sheetData>
    <row r="1" spans="1:16" ht="15.75" x14ac:dyDescent="0.25">
      <c r="A1" s="175"/>
      <c r="B1" s="201" t="s">
        <v>179</v>
      </c>
      <c r="C1" s="201"/>
      <c r="D1" s="201"/>
      <c r="E1" s="201"/>
      <c r="F1" s="201"/>
      <c r="G1" s="175"/>
      <c r="J1" s="157"/>
      <c r="K1" s="158" t="s">
        <v>180</v>
      </c>
      <c r="L1" s="158"/>
      <c r="M1" s="158"/>
      <c r="N1" s="158"/>
      <c r="O1" s="158"/>
      <c r="P1" s="157"/>
    </row>
    <row r="2" spans="1:16" x14ac:dyDescent="0.25">
      <c r="A2" s="160" t="s">
        <v>79</v>
      </c>
      <c r="B2" s="161" t="s">
        <v>80</v>
      </c>
      <c r="C2" s="161"/>
      <c r="D2" s="161" t="s">
        <v>81</v>
      </c>
      <c r="E2" s="161"/>
      <c r="F2" s="161"/>
      <c r="G2" s="160" t="s">
        <v>82</v>
      </c>
      <c r="J2" s="160" t="s">
        <v>79</v>
      </c>
      <c r="K2" s="161" t="s">
        <v>80</v>
      </c>
      <c r="L2" s="161"/>
      <c r="M2" s="161" t="s">
        <v>81</v>
      </c>
      <c r="N2" s="161"/>
      <c r="O2" s="161"/>
      <c r="P2" s="160" t="s">
        <v>82</v>
      </c>
    </row>
    <row r="3" spans="1:16" x14ac:dyDescent="0.25">
      <c r="A3" s="160"/>
      <c r="B3" s="162" t="s">
        <v>83</v>
      </c>
      <c r="C3" s="162" t="s">
        <v>84</v>
      </c>
      <c r="D3" s="162" t="s">
        <v>85</v>
      </c>
      <c r="E3" s="162" t="s">
        <v>86</v>
      </c>
      <c r="F3" s="162" t="s">
        <v>87</v>
      </c>
      <c r="G3" s="160"/>
      <c r="J3" s="160"/>
      <c r="K3" s="162" t="s">
        <v>83</v>
      </c>
      <c r="L3" s="162" t="s">
        <v>84</v>
      </c>
      <c r="M3" s="162" t="s">
        <v>85</v>
      </c>
      <c r="N3" s="162" t="s">
        <v>86</v>
      </c>
      <c r="O3" s="162" t="s">
        <v>87</v>
      </c>
      <c r="P3" s="160"/>
    </row>
    <row r="4" spans="1:16" ht="30" x14ac:dyDescent="0.25">
      <c r="A4" s="166" t="s">
        <v>181</v>
      </c>
      <c r="B4" s="167">
        <v>20</v>
      </c>
      <c r="C4" s="167">
        <v>20</v>
      </c>
      <c r="D4" s="168">
        <v>1.48</v>
      </c>
      <c r="E4" s="168">
        <v>0.67</v>
      </c>
      <c r="F4" s="168">
        <v>8.52</v>
      </c>
      <c r="G4" s="169">
        <v>52.8</v>
      </c>
      <c r="J4" s="163" t="s">
        <v>182</v>
      </c>
      <c r="K4" s="164">
        <v>20</v>
      </c>
      <c r="L4" s="164">
        <v>20</v>
      </c>
      <c r="M4" s="165">
        <v>1.66</v>
      </c>
      <c r="N4" s="165">
        <v>0.54</v>
      </c>
      <c r="O4" s="165">
        <v>10.02</v>
      </c>
      <c r="P4" s="165">
        <v>53</v>
      </c>
    </row>
    <row r="5" spans="1:16" ht="45.75" thickBot="1" x14ac:dyDescent="0.3">
      <c r="A5" s="166" t="s">
        <v>183</v>
      </c>
      <c r="B5" s="167">
        <v>13</v>
      </c>
      <c r="C5" s="167">
        <v>13</v>
      </c>
      <c r="D5" s="168">
        <v>3.22</v>
      </c>
      <c r="E5" s="168">
        <v>3.48</v>
      </c>
      <c r="F5" s="168">
        <v>0</v>
      </c>
      <c r="G5" s="169">
        <v>44.2</v>
      </c>
      <c r="J5" s="163" t="s">
        <v>184</v>
      </c>
      <c r="K5" s="164">
        <v>15</v>
      </c>
      <c r="L5" s="164">
        <v>15</v>
      </c>
      <c r="M5" s="165">
        <v>0.84</v>
      </c>
      <c r="N5" s="165">
        <v>3.41</v>
      </c>
      <c r="O5" s="165">
        <v>0.54</v>
      </c>
      <c r="P5" s="165">
        <v>36.15</v>
      </c>
    </row>
    <row r="6" spans="1:16" ht="15.75" thickBot="1" x14ac:dyDescent="0.3">
      <c r="A6" s="166" t="s">
        <v>185</v>
      </c>
      <c r="B6" s="167">
        <v>11</v>
      </c>
      <c r="C6" s="167">
        <v>10</v>
      </c>
      <c r="D6" s="168">
        <v>0.11</v>
      </c>
      <c r="E6" s="168">
        <v>0.02</v>
      </c>
      <c r="F6" s="168">
        <v>0.38</v>
      </c>
      <c r="G6" s="169">
        <v>2.14</v>
      </c>
      <c r="J6" s="170" t="s">
        <v>92</v>
      </c>
      <c r="K6" s="171" t="s">
        <v>93</v>
      </c>
      <c r="L6" s="186" t="s">
        <v>186</v>
      </c>
      <c r="M6" s="173">
        <f>SUM(M4:M5)</f>
        <v>2.5</v>
      </c>
      <c r="N6" s="173">
        <f>SUM(N4:N5)</f>
        <v>3.95</v>
      </c>
      <c r="O6" s="173">
        <f>SUM(O4:O5)</f>
        <v>10.559999999999999</v>
      </c>
      <c r="P6" s="187">
        <f>SUM(P4:P5)</f>
        <v>89.15</v>
      </c>
    </row>
    <row r="7" spans="1:16" ht="30.75" thickBot="1" x14ac:dyDescent="0.3">
      <c r="A7" s="166" t="s">
        <v>103</v>
      </c>
      <c r="B7" s="167">
        <v>5</v>
      </c>
      <c r="C7" s="167">
        <v>5</v>
      </c>
      <c r="D7" s="168">
        <v>0.03</v>
      </c>
      <c r="E7" s="168">
        <v>4.0999999999999996</v>
      </c>
      <c r="F7" s="168">
        <v>0.04</v>
      </c>
      <c r="G7" s="169">
        <v>37.15</v>
      </c>
    </row>
    <row r="8" spans="1:16" ht="15.75" thickBot="1" x14ac:dyDescent="0.3">
      <c r="A8" s="170" t="s">
        <v>92</v>
      </c>
      <c r="B8" s="171" t="s">
        <v>93</v>
      </c>
      <c r="C8" s="186">
        <v>45</v>
      </c>
      <c r="D8" s="173">
        <f>SUM(D4:D7)</f>
        <v>4.8400000000000007</v>
      </c>
      <c r="E8" s="173">
        <f>SUM(E4:E7)</f>
        <v>8.27</v>
      </c>
      <c r="F8" s="173">
        <f>SUM(F4:F7)</f>
        <v>8.94</v>
      </c>
      <c r="G8" s="174">
        <f>SUM(G4:G7)</f>
        <v>136.29</v>
      </c>
      <c r="J8" s="175" t="s">
        <v>94</v>
      </c>
      <c r="K8" s="175"/>
      <c r="L8" s="175"/>
      <c r="M8" s="175"/>
    </row>
    <row r="9" spans="1:16" x14ac:dyDescent="0.25">
      <c r="J9" s="175"/>
      <c r="K9" s="175"/>
      <c r="L9" s="175"/>
      <c r="M9" s="175"/>
    </row>
    <row r="10" spans="1:16" x14ac:dyDescent="0.25">
      <c r="A10" s="175" t="s">
        <v>94</v>
      </c>
      <c r="B10" s="175"/>
      <c r="C10" s="175"/>
      <c r="D10" s="175"/>
      <c r="J10" s="175" t="s">
        <v>187</v>
      </c>
      <c r="K10" s="175"/>
      <c r="L10" s="175"/>
      <c r="M10" s="175"/>
    </row>
    <row r="11" spans="1:16" x14ac:dyDescent="0.25">
      <c r="A11" s="175" t="s">
        <v>188</v>
      </c>
      <c r="B11" s="175"/>
      <c r="C11" s="175"/>
      <c r="D11" s="175"/>
      <c r="J11" s="175" t="s">
        <v>189</v>
      </c>
      <c r="K11" s="175"/>
      <c r="L11" s="175"/>
      <c r="M11" s="175"/>
    </row>
    <row r="12" spans="1:16" x14ac:dyDescent="0.25">
      <c r="A12" s="175" t="s">
        <v>190</v>
      </c>
      <c r="B12" s="175"/>
      <c r="C12" s="175"/>
      <c r="D12" s="175"/>
      <c r="J12" s="175" t="s">
        <v>191</v>
      </c>
      <c r="K12" s="175"/>
      <c r="L12" s="175"/>
      <c r="M12" s="175"/>
    </row>
    <row r="13" spans="1:16" x14ac:dyDescent="0.25">
      <c r="A13" s="175" t="s">
        <v>192</v>
      </c>
      <c r="B13" s="175"/>
      <c r="C13" s="175"/>
      <c r="D13" s="175"/>
    </row>
    <row r="14" spans="1:16" x14ac:dyDescent="0.25">
      <c r="A14" s="175" t="s">
        <v>193</v>
      </c>
      <c r="B14" s="175"/>
      <c r="C14" s="175"/>
      <c r="D14" s="175"/>
      <c r="E14" s="175"/>
    </row>
    <row r="15" spans="1:16" x14ac:dyDescent="0.25">
      <c r="A15" s="175" t="s">
        <v>194</v>
      </c>
      <c r="B15" s="175"/>
      <c r="C15" s="175"/>
      <c r="D15" s="175"/>
      <c r="E15" s="175"/>
    </row>
    <row r="16" spans="1:16" ht="15.75" x14ac:dyDescent="0.25">
      <c r="J16" s="157"/>
      <c r="K16" s="158" t="s">
        <v>195</v>
      </c>
      <c r="L16" s="158"/>
      <c r="M16" s="158"/>
      <c r="N16" s="158"/>
      <c r="O16" s="158"/>
      <c r="P16" s="157"/>
    </row>
    <row r="17" spans="10:16" x14ac:dyDescent="0.25">
      <c r="J17" s="160" t="s">
        <v>79</v>
      </c>
      <c r="K17" s="161" t="s">
        <v>80</v>
      </c>
      <c r="L17" s="161"/>
      <c r="M17" s="161" t="s">
        <v>81</v>
      </c>
      <c r="N17" s="161"/>
      <c r="O17" s="161"/>
      <c r="P17" s="160" t="s">
        <v>82</v>
      </c>
    </row>
    <row r="18" spans="10:16" x14ac:dyDescent="0.25">
      <c r="J18" s="160"/>
      <c r="K18" s="162" t="s">
        <v>83</v>
      </c>
      <c r="L18" s="162" t="s">
        <v>84</v>
      </c>
      <c r="M18" s="162" t="s">
        <v>85</v>
      </c>
      <c r="N18" s="162" t="s">
        <v>86</v>
      </c>
      <c r="O18" s="162" t="s">
        <v>87</v>
      </c>
      <c r="P18" s="160"/>
    </row>
    <row r="19" spans="10:16" x14ac:dyDescent="0.25">
      <c r="J19" s="163" t="s">
        <v>182</v>
      </c>
      <c r="K19" s="164">
        <v>20</v>
      </c>
      <c r="L19" s="164">
        <v>20</v>
      </c>
      <c r="M19" s="165">
        <v>1.66</v>
      </c>
      <c r="N19" s="165">
        <v>0.54</v>
      </c>
      <c r="O19" s="165">
        <v>10.02</v>
      </c>
      <c r="P19" s="165">
        <v>53</v>
      </c>
    </row>
    <row r="20" spans="10:16" ht="15.75" thickBot="1" x14ac:dyDescent="0.3">
      <c r="J20" s="163" t="s">
        <v>196</v>
      </c>
      <c r="K20" s="164">
        <v>20</v>
      </c>
      <c r="L20" s="164">
        <v>20</v>
      </c>
      <c r="M20" s="165">
        <v>0.1</v>
      </c>
      <c r="N20" s="165">
        <v>0.06</v>
      </c>
      <c r="O20" s="165">
        <v>12.18</v>
      </c>
      <c r="P20" s="165">
        <v>50.22</v>
      </c>
    </row>
    <row r="21" spans="10:16" ht="15.75" thickBot="1" x14ac:dyDescent="0.3">
      <c r="J21" s="170" t="s">
        <v>92</v>
      </c>
      <c r="K21" s="171" t="s">
        <v>93</v>
      </c>
      <c r="L21" s="186" t="s">
        <v>197</v>
      </c>
      <c r="M21" s="173">
        <f>SUM(M19:M20)</f>
        <v>1.76</v>
      </c>
      <c r="N21" s="173">
        <f>SUM(N19:N20)</f>
        <v>0.60000000000000009</v>
      </c>
      <c r="O21" s="173">
        <f>SUM(O19:O20)</f>
        <v>22.2</v>
      </c>
      <c r="P21" s="187">
        <f>SUM(P19:P20)</f>
        <v>103.22</v>
      </c>
    </row>
    <row r="23" spans="10:16" x14ac:dyDescent="0.25">
      <c r="J23" s="175" t="s">
        <v>94</v>
      </c>
      <c r="K23" s="175"/>
      <c r="L23" s="175"/>
      <c r="M23" s="175"/>
    </row>
    <row r="24" spans="10:16" x14ac:dyDescent="0.25">
      <c r="J24" s="175"/>
      <c r="K24" s="175"/>
      <c r="L24" s="175"/>
      <c r="M24" s="175"/>
    </row>
    <row r="25" spans="10:16" x14ac:dyDescent="0.25">
      <c r="J25" s="175" t="s">
        <v>187</v>
      </c>
      <c r="K25" s="175"/>
      <c r="L25" s="175" t="s">
        <v>198</v>
      </c>
      <c r="M25" s="175"/>
    </row>
    <row r="26" spans="10:16" x14ac:dyDescent="0.25">
      <c r="J26" s="175" t="s">
        <v>189</v>
      </c>
      <c r="K26" s="175"/>
      <c r="L26" s="175"/>
      <c r="M26" s="175"/>
    </row>
    <row r="27" spans="10:16" x14ac:dyDescent="0.25">
      <c r="J27" s="175" t="s">
        <v>191</v>
      </c>
      <c r="K27" s="175"/>
      <c r="L27" s="175"/>
      <c r="M27" s="175"/>
    </row>
  </sheetData>
  <mergeCells count="15">
    <mergeCell ref="P2:P3"/>
    <mergeCell ref="K16:O16"/>
    <mergeCell ref="J17:J18"/>
    <mergeCell ref="K17:L17"/>
    <mergeCell ref="M17:O17"/>
    <mergeCell ref="P17:P18"/>
    <mergeCell ref="B1:F1"/>
    <mergeCell ref="K1:O1"/>
    <mergeCell ref="A2:A3"/>
    <mergeCell ref="B2:C2"/>
    <mergeCell ref="D2:F2"/>
    <mergeCell ref="G2:G3"/>
    <mergeCell ref="J2:J3"/>
    <mergeCell ref="K2:L2"/>
    <mergeCell ref="M2:O2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Plavn launags 3 cov un 4 cov ne</vt:lpstr>
      <vt:lpstr>L7.2</vt:lpstr>
      <vt:lpstr>L3.1,L10.2</vt:lpstr>
      <vt:lpstr>L18.1,L15.1</vt:lpstr>
      <vt:lpstr>L9.1,L9.2</vt:lpstr>
      <vt:lpstr>L16.1,L34.1</vt:lpstr>
      <vt:lpstr>L29.1,L2.2,Br1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2020-09-05T07:11:40Z</dcterms:created>
  <dcterms:modified xsi:type="dcterms:W3CDTF">2020-09-05T07:24:24Z</dcterms:modified>
</cp:coreProperties>
</file>