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93EF0288-B7F9-4430-A8E7-1BA0CF5719F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aunags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0" l="1"/>
  <c r="D16" i="10"/>
  <c r="D20" i="10"/>
  <c r="D25" i="10"/>
  <c r="E25" i="10"/>
  <c r="F25" i="10"/>
  <c r="G25" i="10"/>
  <c r="G29" i="10"/>
  <c r="F29" i="10"/>
  <c r="E29" i="10"/>
  <c r="D29" i="10"/>
  <c r="G20" i="10"/>
  <c r="F20" i="10"/>
  <c r="E20" i="10"/>
  <c r="G16" i="10"/>
  <c r="F16" i="10"/>
  <c r="E16" i="10"/>
  <c r="G11" i="10"/>
  <c r="F11" i="10"/>
  <c r="E11" i="10"/>
</calcChain>
</file>

<file path=xl/sharedStrings.xml><?xml version="1.0" encoding="utf-8"?>
<sst xmlns="http://schemas.openxmlformats.org/spreadsheetml/2006/main" count="71" uniqueCount="58">
  <si>
    <t>Pirmdiena</t>
  </si>
  <si>
    <t>des</t>
  </si>
  <si>
    <t>5/0</t>
  </si>
  <si>
    <t>Otrdiena</t>
  </si>
  <si>
    <t>Trešdiena</t>
  </si>
  <si>
    <t>Ceturtdiena</t>
  </si>
  <si>
    <t>Piektdiena</t>
  </si>
  <si>
    <t>Alergēni</t>
  </si>
  <si>
    <t>x1</t>
  </si>
  <si>
    <t>200/5</t>
  </si>
  <si>
    <t>Augļu tēja ar cukuru</t>
  </si>
  <si>
    <t>3/0</t>
  </si>
  <si>
    <t>Tauki</t>
  </si>
  <si>
    <t>14.1B</t>
  </si>
  <si>
    <t>Rīsu biezputra ar sviestu</t>
  </si>
  <si>
    <t>200/4</t>
  </si>
  <si>
    <t>14.2B</t>
  </si>
  <si>
    <t>Baltmaize</t>
  </si>
  <si>
    <t>L3.1</t>
  </si>
  <si>
    <t>L.3.2</t>
  </si>
  <si>
    <t>4/0</t>
  </si>
  <si>
    <t>Zāļu tēja ar cukuru</t>
  </si>
  <si>
    <t>L34.1</t>
  </si>
  <si>
    <t>Piparmētru tēja ar cukuru</t>
  </si>
  <si>
    <t>4.1B</t>
  </si>
  <si>
    <t>Pankūkas ar krējumu</t>
  </si>
  <si>
    <t>1,7,3</t>
  </si>
  <si>
    <t>110/15</t>
  </si>
  <si>
    <t>7/0</t>
  </si>
  <si>
    <t>1.7p</t>
  </si>
  <si>
    <t>Dzērveņu morss</t>
  </si>
  <si>
    <t>Sviestmaize ar tomātu</t>
  </si>
  <si>
    <t>130/15</t>
  </si>
  <si>
    <t>Maize un sviests</t>
  </si>
  <si>
    <t>LAUNAGA ĒDIENKARTE</t>
  </si>
  <si>
    <t xml:space="preserve">Apstiprinu </t>
  </si>
  <si>
    <t xml:space="preserve">Rīgas Pļavnieku pamatskola </t>
  </si>
  <si>
    <t>Receptūras vai tehnoloģiskās kartes</t>
  </si>
  <si>
    <t>Ēdiena nosaukums u.c informācija</t>
  </si>
  <si>
    <t>1 porc. Iznāk.,g</t>
  </si>
  <si>
    <t xml:space="preserve"> Uzturvielas, g</t>
  </si>
  <si>
    <t>Enerģija, kcal</t>
  </si>
  <si>
    <t>Cukurs/sāls</t>
  </si>
  <si>
    <t>Nr.___</t>
  </si>
  <si>
    <t>Olbalt.vielas</t>
  </si>
  <si>
    <t>Ogļhidrāti</t>
  </si>
  <si>
    <t>Kopā:</t>
  </si>
  <si>
    <t>1.7</t>
  </si>
  <si>
    <t>200</t>
  </si>
  <si>
    <t>20/5/4/0</t>
  </si>
  <si>
    <t>Salāti  "Rasols"</t>
  </si>
  <si>
    <t>25/5</t>
  </si>
  <si>
    <t>13.1L</t>
  </si>
  <si>
    <t>Kartupeļu pankūkas / krējums</t>
  </si>
  <si>
    <t>0/0.05</t>
  </si>
  <si>
    <t>1</t>
  </si>
  <si>
    <t>Četru graudu biezputra ar ievārījumu</t>
  </si>
  <si>
    <t>Datums: 15.04.2024. - 19.04.2024.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</si>
</sst>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3" borderId="8" xfId="0" applyFont="1" applyFill="1" applyBorder="1" applyAlignment="1">
      <alignment vertical="top"/>
    </xf>
    <xf numFmtId="0" fontId="3" fillId="5" borderId="5" xfId="0" applyFont="1" applyFill="1" applyBorder="1"/>
    <xf numFmtId="0" fontId="4" fillId="5" borderId="5" xfId="0" applyFont="1" applyFill="1" applyBorder="1"/>
    <xf numFmtId="0" fontId="3" fillId="5" borderId="10" xfId="0" applyFont="1" applyFill="1" applyBorder="1"/>
    <xf numFmtId="0" fontId="3" fillId="5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5" xfId="3" applyFont="1" applyBorder="1"/>
    <xf numFmtId="0" fontId="6" fillId="0" borderId="5" xfId="3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6" fillId="0" borderId="5" xfId="3" quotePrefix="1" applyNumberFormat="1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6" fillId="5" borderId="5" xfId="3" applyFont="1" applyFill="1" applyBorder="1"/>
    <xf numFmtId="0" fontId="4" fillId="5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3" applyFont="1" applyFill="1" applyBorder="1"/>
    <xf numFmtId="0" fontId="6" fillId="0" borderId="1" xfId="3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quotePrefix="1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3" applyFont="1" applyBorder="1"/>
    <xf numFmtId="0" fontId="6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5" xfId="3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5" fillId="0" borderId="5" xfId="0" applyFont="1" applyBorder="1"/>
    <xf numFmtId="0" fontId="5" fillId="5" borderId="10" xfId="0" applyFont="1" applyFill="1" applyBorder="1"/>
    <xf numFmtId="0" fontId="5" fillId="5" borderId="5" xfId="0" applyFont="1" applyFill="1" applyBorder="1"/>
    <xf numFmtId="0" fontId="5" fillId="5" borderId="9" xfId="0" applyFont="1" applyFill="1" applyBorder="1" applyAlignment="1">
      <alignment horizontal="center"/>
    </xf>
    <xf numFmtId="14" fontId="6" fillId="0" borderId="12" xfId="0" quotePrefix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9" xfId="3" quotePrefix="1" applyFont="1" applyBorder="1" applyAlignment="1">
      <alignment horizontal="center"/>
    </xf>
    <xf numFmtId="16" fontId="6" fillId="0" borderId="5" xfId="3" quotePrefix="1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6" fillId="0" borderId="13" xfId="3" applyFont="1" applyBorder="1"/>
    <xf numFmtId="0" fontId="6" fillId="0" borderId="9" xfId="3" applyNumberFormat="1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0" xfId="3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3" xr:uid="{00000000-0005-0000-0000-000001000000}"/>
    <cellStyle name="Normal 3" xfId="1" xr:uid="{00000000-0005-0000-0000-000004000000}"/>
    <cellStyle name="Normal 4" xfId="5" xr:uid="{00000000-0005-0000-0000-000005000000}"/>
    <cellStyle name="Normal 5" xfId="4" xr:uid="{00000000-0005-0000-0000-000006000000}"/>
    <cellStyle name="Normal 6" xfId="2" xr:uid="{00000000-0005-0000-0000-000007000000}"/>
    <cellStyle name="Normal 7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D4BE7A-7DB2-4250-B2E7-319AE0109669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F67D2D-09C4-47EE-A58B-28A9E42EA008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4962A2-0294-46AF-AC9D-F9F4027C4973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F146D6-A7D0-41E0-A0BD-4B633AFF2713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9EC47D-9AC9-402C-879C-57974B24E9EB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5333E3F-FA58-45A4-B5A2-09076B246897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202E248-7478-473B-A75F-FAA86639F9D4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3F28FC6-95A2-4683-8450-55D40804BB10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CE55B0-DECD-4C4D-BA85-D90B2960F555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5F2FA8C-3489-46EC-A935-C2C0311262F3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21CC0DE-4BD4-4102-93DB-C9BB9FC65030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578FCAF-D563-42A0-A729-F2E923F4CF36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DD2769E-555D-4BA9-AAE6-4909CCA88A29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C5EAD3B-4F67-4350-8646-F85564416E3E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5275A63-91DF-47A8-8859-A5097078C288}"/>
            </a:ext>
          </a:extLst>
        </xdr:cNvPr>
        <xdr:cNvSpPr txBox="1"/>
      </xdr:nvSpPr>
      <xdr:spPr>
        <a:xfrm>
          <a:off x="4533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9B54C91-4423-40DA-9E6B-CA7D7FDEDD8F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56A083-235F-49DA-B9D8-1DF92406A6F9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9AE8BC9-93B1-4728-A750-D683A47B0115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1D384B5-55AE-491E-B769-D1FF6A5A6A24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5AAC994-0D38-4E76-BB5D-B52983FB15C1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8FB321B-DE0B-4132-BCC6-59AFB963AD62}"/>
            </a:ext>
          </a:extLst>
        </xdr:cNvPr>
        <xdr:cNvSpPr txBox="1"/>
      </xdr:nvSpPr>
      <xdr:spPr>
        <a:xfrm>
          <a:off x="4533900" y="16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tabSelected="1" workbookViewId="0">
      <selection activeCell="D4" sqref="D4:F5"/>
    </sheetView>
  </sheetViews>
  <sheetFormatPr defaultRowHeight="16.5" x14ac:dyDescent="0.25"/>
  <cols>
    <col min="1" max="1" width="15" style="1" customWidth="1"/>
    <col min="2" max="2" width="36.5703125" style="1" customWidth="1"/>
    <col min="3" max="3" width="11.28515625" style="1" customWidth="1"/>
    <col min="4" max="4" width="7.85546875" style="1" customWidth="1"/>
    <col min="5" max="5" width="7.7109375" style="1" customWidth="1"/>
    <col min="6" max="6" width="11" style="1" customWidth="1"/>
    <col min="7" max="7" width="9.7109375" style="1" customWidth="1"/>
    <col min="8" max="8" width="9.5703125" style="1" customWidth="1"/>
    <col min="9" max="9" width="8.5703125" style="3" customWidth="1"/>
    <col min="10" max="16384" width="9.140625" style="1"/>
  </cols>
  <sheetData>
    <row r="1" spans="1:9" x14ac:dyDescent="0.25">
      <c r="B1" s="2" t="s">
        <v>34</v>
      </c>
      <c r="F1" s="1" t="s">
        <v>35</v>
      </c>
    </row>
    <row r="2" spans="1:9" x14ac:dyDescent="0.25">
      <c r="B2" s="2"/>
    </row>
    <row r="3" spans="1:9" ht="17.25" thickBot="1" x14ac:dyDescent="0.3">
      <c r="B3" s="1" t="s">
        <v>36</v>
      </c>
      <c r="F3" s="1" t="s">
        <v>57</v>
      </c>
    </row>
    <row r="4" spans="1:9" ht="63.75" customHeight="1" x14ac:dyDescent="0.25">
      <c r="A4" s="4" t="s">
        <v>37</v>
      </c>
      <c r="B4" s="75" t="s">
        <v>38</v>
      </c>
      <c r="C4" s="78" t="s">
        <v>39</v>
      </c>
      <c r="D4" s="81" t="s">
        <v>40</v>
      </c>
      <c r="E4" s="82"/>
      <c r="F4" s="83"/>
      <c r="G4" s="5" t="s">
        <v>41</v>
      </c>
      <c r="H4" s="87" t="s">
        <v>7</v>
      </c>
      <c r="I4" s="87" t="s">
        <v>42</v>
      </c>
    </row>
    <row r="5" spans="1:9" ht="4.5" customHeight="1" thickBot="1" x14ac:dyDescent="0.3">
      <c r="A5" s="90" t="s">
        <v>43</v>
      </c>
      <c r="B5" s="76"/>
      <c r="C5" s="79"/>
      <c r="D5" s="84"/>
      <c r="E5" s="85"/>
      <c r="F5" s="86"/>
      <c r="G5" s="6"/>
      <c r="H5" s="88"/>
      <c r="I5" s="88"/>
    </row>
    <row r="6" spans="1:9" ht="30.75" customHeight="1" thickBot="1" x14ac:dyDescent="0.3">
      <c r="A6" s="91"/>
      <c r="B6" s="77"/>
      <c r="C6" s="80"/>
      <c r="D6" s="7" t="s">
        <v>44</v>
      </c>
      <c r="E6" s="7" t="s">
        <v>12</v>
      </c>
      <c r="F6" s="7" t="s">
        <v>45</v>
      </c>
      <c r="G6" s="8"/>
      <c r="H6" s="89"/>
      <c r="I6" s="89"/>
    </row>
    <row r="7" spans="1:9" ht="17.25" thickBot="1" x14ac:dyDescent="0.3">
      <c r="A7" s="69" t="s">
        <v>0</v>
      </c>
      <c r="B7" s="70"/>
      <c r="C7" s="71"/>
      <c r="D7" s="9"/>
      <c r="E7" s="9"/>
      <c r="F7" s="10"/>
      <c r="G7" s="11"/>
      <c r="H7" s="9"/>
      <c r="I7" s="12"/>
    </row>
    <row r="8" spans="1:9" ht="17.25" thickBot="1" x14ac:dyDescent="0.3">
      <c r="A8" s="13" t="s">
        <v>13</v>
      </c>
      <c r="B8" s="14" t="s">
        <v>14</v>
      </c>
      <c r="C8" s="15" t="s">
        <v>15</v>
      </c>
      <c r="D8" s="15">
        <v>5.13</v>
      </c>
      <c r="E8" s="15">
        <v>6.55</v>
      </c>
      <c r="F8" s="16">
        <v>29.51</v>
      </c>
      <c r="G8" s="17">
        <v>197.51</v>
      </c>
      <c r="H8" s="16">
        <v>1.7</v>
      </c>
      <c r="I8" s="18" t="s">
        <v>11</v>
      </c>
    </row>
    <row r="9" spans="1:9" ht="17.25" thickBot="1" x14ac:dyDescent="0.3">
      <c r="A9" s="16" t="s">
        <v>1</v>
      </c>
      <c r="B9" s="19" t="s">
        <v>21</v>
      </c>
      <c r="C9" s="20">
        <v>200</v>
      </c>
      <c r="D9" s="15"/>
      <c r="E9" s="20"/>
      <c r="F9" s="16">
        <v>4.99</v>
      </c>
      <c r="G9" s="16">
        <v>19.96</v>
      </c>
      <c r="H9" s="16"/>
      <c r="I9" s="16" t="s">
        <v>2</v>
      </c>
    </row>
    <row r="10" spans="1:9" ht="17.25" thickBot="1" x14ac:dyDescent="0.3">
      <c r="A10" s="21" t="s">
        <v>16</v>
      </c>
      <c r="B10" s="14" t="s">
        <v>31</v>
      </c>
      <c r="C10" s="22" t="s">
        <v>49</v>
      </c>
      <c r="D10" s="23">
        <v>3.94</v>
      </c>
      <c r="E10" s="23">
        <v>4.3099999999999996</v>
      </c>
      <c r="F10" s="24">
        <v>17.02</v>
      </c>
      <c r="G10" s="25">
        <v>122.59</v>
      </c>
      <c r="H10" s="26" t="s">
        <v>47</v>
      </c>
      <c r="I10" s="27"/>
    </row>
    <row r="11" spans="1:9" ht="17.25" thickBot="1" x14ac:dyDescent="0.3">
      <c r="A11" s="72" t="s">
        <v>46</v>
      </c>
      <c r="B11" s="73"/>
      <c r="C11" s="74"/>
      <c r="D11" s="28">
        <f>SUM(D8:D10)</f>
        <v>9.07</v>
      </c>
      <c r="E11" s="28">
        <f t="shared" ref="E11:F11" si="0">SUM(E8:E10)</f>
        <v>10.86</v>
      </c>
      <c r="F11" s="28">
        <f t="shared" si="0"/>
        <v>51.519999999999996</v>
      </c>
      <c r="G11" s="28">
        <f>SUM(G8:G10)</f>
        <v>340.06</v>
      </c>
      <c r="H11" s="28"/>
      <c r="I11" s="29"/>
    </row>
    <row r="12" spans="1:9" ht="17.25" thickBot="1" x14ac:dyDescent="0.3">
      <c r="A12" s="69" t="s">
        <v>3</v>
      </c>
      <c r="B12" s="70"/>
      <c r="C12" s="71"/>
      <c r="D12" s="30"/>
      <c r="E12" s="9"/>
      <c r="F12" s="31"/>
      <c r="G12" s="11"/>
      <c r="H12" s="9"/>
      <c r="I12" s="12"/>
    </row>
    <row r="13" spans="1:9" ht="17.25" thickBot="1" x14ac:dyDescent="0.3">
      <c r="A13" s="32" t="s">
        <v>18</v>
      </c>
      <c r="B13" s="33" t="s">
        <v>50</v>
      </c>
      <c r="C13" s="15">
        <v>150</v>
      </c>
      <c r="D13" s="34">
        <v>4.6500000000000004</v>
      </c>
      <c r="E13" s="34">
        <v>7.26</v>
      </c>
      <c r="F13" s="32">
        <v>15.39</v>
      </c>
      <c r="G13" s="35">
        <v>149.06</v>
      </c>
      <c r="H13" s="36">
        <v>3.7</v>
      </c>
      <c r="I13" s="37"/>
    </row>
    <row r="14" spans="1:9" ht="17.25" thickBot="1" x14ac:dyDescent="0.3">
      <c r="A14" s="16" t="s">
        <v>19</v>
      </c>
      <c r="B14" s="38" t="s">
        <v>33</v>
      </c>
      <c r="C14" s="61" t="s">
        <v>51</v>
      </c>
      <c r="D14" s="15">
        <v>1.21</v>
      </c>
      <c r="E14" s="15">
        <v>4.34</v>
      </c>
      <c r="F14" s="39">
        <v>11.87</v>
      </c>
      <c r="G14" s="39">
        <v>91.15</v>
      </c>
      <c r="H14" s="59" t="s">
        <v>47</v>
      </c>
      <c r="I14" s="16"/>
    </row>
    <row r="15" spans="1:9" ht="17.25" thickBot="1" x14ac:dyDescent="0.3">
      <c r="A15" s="40" t="s">
        <v>1</v>
      </c>
      <c r="B15" s="19" t="s">
        <v>10</v>
      </c>
      <c r="C15" s="60">
        <v>200</v>
      </c>
      <c r="D15" s="15"/>
      <c r="E15" s="15"/>
      <c r="F15" s="39">
        <v>3.99</v>
      </c>
      <c r="G15" s="41">
        <v>15.96</v>
      </c>
      <c r="H15" s="39"/>
      <c r="I15" s="62" t="s">
        <v>20</v>
      </c>
    </row>
    <row r="16" spans="1:9" ht="17.25" thickBot="1" x14ac:dyDescent="0.3">
      <c r="A16" s="72" t="s">
        <v>46</v>
      </c>
      <c r="B16" s="73"/>
      <c r="C16" s="74"/>
      <c r="D16" s="42">
        <f>SUM(D13:D15)</f>
        <v>5.86</v>
      </c>
      <c r="E16" s="42">
        <f t="shared" ref="E16:G16" si="1">SUM(E13:E15)</f>
        <v>11.6</v>
      </c>
      <c r="F16" s="42">
        <f t="shared" si="1"/>
        <v>31.25</v>
      </c>
      <c r="G16" s="42">
        <f t="shared" si="1"/>
        <v>256.17</v>
      </c>
      <c r="H16" s="42"/>
      <c r="I16" s="43"/>
    </row>
    <row r="17" spans="1:9" ht="17.25" thickBot="1" x14ac:dyDescent="0.3">
      <c r="A17" s="69" t="s">
        <v>4</v>
      </c>
      <c r="B17" s="70"/>
      <c r="C17" s="71"/>
      <c r="D17" s="30"/>
      <c r="E17" s="30"/>
      <c r="F17" s="44"/>
      <c r="G17" s="11"/>
      <c r="H17" s="9"/>
      <c r="I17" s="12"/>
    </row>
    <row r="18" spans="1:9" ht="17.25" thickBot="1" x14ac:dyDescent="0.3">
      <c r="A18" s="45" t="s">
        <v>52</v>
      </c>
      <c r="B18" s="33" t="s">
        <v>53</v>
      </c>
      <c r="C18" s="46" t="s">
        <v>32</v>
      </c>
      <c r="D18" s="34">
        <v>4.79</v>
      </c>
      <c r="E18" s="47">
        <v>8.6300000000000008</v>
      </c>
      <c r="F18" s="13">
        <v>26.99</v>
      </c>
      <c r="G18" s="17">
        <v>205.04</v>
      </c>
      <c r="H18" s="48" t="s">
        <v>47</v>
      </c>
      <c r="I18" s="63" t="s">
        <v>54</v>
      </c>
    </row>
    <row r="19" spans="1:9" ht="17.25" thickBot="1" x14ac:dyDescent="0.3">
      <c r="A19" s="16"/>
      <c r="B19" s="19" t="s">
        <v>21</v>
      </c>
      <c r="C19" s="15">
        <v>200</v>
      </c>
      <c r="D19" s="15"/>
      <c r="E19" s="15"/>
      <c r="F19" s="16">
        <v>4.99</v>
      </c>
      <c r="G19" s="16">
        <v>19.96</v>
      </c>
      <c r="H19" s="16"/>
      <c r="I19" s="16" t="s">
        <v>2</v>
      </c>
    </row>
    <row r="20" spans="1:9" ht="17.25" thickBot="1" x14ac:dyDescent="0.3">
      <c r="A20" s="72" t="s">
        <v>46</v>
      </c>
      <c r="B20" s="73"/>
      <c r="C20" s="74"/>
      <c r="D20" s="29">
        <f>SUM(D18:D19)</f>
        <v>4.79</v>
      </c>
      <c r="E20" s="29">
        <f>SUM(E18:E19)</f>
        <v>8.6300000000000008</v>
      </c>
      <c r="F20" s="29">
        <f>SUM(F18:F19)</f>
        <v>31.979999999999997</v>
      </c>
      <c r="G20" s="29">
        <f>SUM(G18:G19)</f>
        <v>225</v>
      </c>
      <c r="H20" s="49"/>
      <c r="I20" s="43"/>
    </row>
    <row r="21" spans="1:9" ht="17.25" thickBot="1" x14ac:dyDescent="0.3">
      <c r="A21" s="69" t="s">
        <v>5</v>
      </c>
      <c r="B21" s="70"/>
      <c r="C21" s="71"/>
      <c r="D21" s="30"/>
      <c r="E21" s="30"/>
      <c r="F21" s="44"/>
      <c r="G21" s="50"/>
      <c r="H21" s="51"/>
      <c r="I21" s="52"/>
    </row>
    <row r="22" spans="1:9" ht="17.25" thickBot="1" x14ac:dyDescent="0.3">
      <c r="A22" s="13" t="s">
        <v>22</v>
      </c>
      <c r="B22" s="33" t="s">
        <v>56</v>
      </c>
      <c r="C22" s="22" t="s">
        <v>9</v>
      </c>
      <c r="D22" s="34">
        <v>7.66</v>
      </c>
      <c r="E22" s="34">
        <v>7.48</v>
      </c>
      <c r="F22" s="32">
        <v>32.86</v>
      </c>
      <c r="G22" s="35">
        <v>216.78</v>
      </c>
      <c r="H22" s="53" t="s">
        <v>55</v>
      </c>
      <c r="I22" s="18"/>
    </row>
    <row r="23" spans="1:9" ht="17.25" thickBot="1" x14ac:dyDescent="0.3">
      <c r="A23" s="16" t="s">
        <v>1</v>
      </c>
      <c r="B23" s="19" t="s">
        <v>23</v>
      </c>
      <c r="C23" s="20">
        <v>200</v>
      </c>
      <c r="D23" s="15"/>
      <c r="E23" s="20"/>
      <c r="F23" s="16">
        <v>4.99</v>
      </c>
      <c r="G23" s="16">
        <v>19.559999999999999</v>
      </c>
      <c r="H23" s="16"/>
      <c r="I23" s="16" t="s">
        <v>2</v>
      </c>
    </row>
    <row r="24" spans="1:9" ht="17.25" thickBot="1" x14ac:dyDescent="0.3">
      <c r="A24" s="40" t="s">
        <v>8</v>
      </c>
      <c r="B24" s="64" t="s">
        <v>17</v>
      </c>
      <c r="C24" s="65">
        <v>20</v>
      </c>
      <c r="D24" s="66">
        <v>1.52</v>
      </c>
      <c r="E24" s="67">
        <v>0.18</v>
      </c>
      <c r="F24" s="40">
        <v>10.02</v>
      </c>
      <c r="G24" s="40">
        <v>47.78</v>
      </c>
      <c r="H24" s="68" t="s">
        <v>55</v>
      </c>
      <c r="I24" s="16"/>
    </row>
    <row r="25" spans="1:9" ht="17.25" thickBot="1" x14ac:dyDescent="0.3">
      <c r="A25" s="72" t="s">
        <v>46</v>
      </c>
      <c r="B25" s="73"/>
      <c r="C25" s="74"/>
      <c r="D25" s="54">
        <f t="shared" ref="D25:F25" si="2">SUM(D22:D24)</f>
        <v>9.18</v>
      </c>
      <c r="E25" s="54">
        <f t="shared" si="2"/>
        <v>7.66</v>
      </c>
      <c r="F25" s="54">
        <f t="shared" si="2"/>
        <v>47.870000000000005</v>
      </c>
      <c r="G25" s="54">
        <f>SUM(G22:G24)</f>
        <v>284.12</v>
      </c>
      <c r="H25" s="42"/>
      <c r="I25" s="42"/>
    </row>
    <row r="26" spans="1:9" ht="17.25" thickBot="1" x14ac:dyDescent="0.3">
      <c r="A26" s="69" t="s">
        <v>6</v>
      </c>
      <c r="B26" s="70"/>
      <c r="C26" s="71"/>
      <c r="D26" s="30"/>
      <c r="E26" s="30"/>
      <c r="F26" s="44"/>
      <c r="G26" s="11"/>
      <c r="H26" s="55"/>
      <c r="I26" s="52"/>
    </row>
    <row r="27" spans="1:9" ht="17.25" thickBot="1" x14ac:dyDescent="0.3">
      <c r="A27" s="13" t="s">
        <v>24</v>
      </c>
      <c r="B27" s="14" t="s">
        <v>25</v>
      </c>
      <c r="C27" s="15" t="s">
        <v>27</v>
      </c>
      <c r="D27" s="47">
        <v>10.4</v>
      </c>
      <c r="E27" s="56">
        <v>13.44</v>
      </c>
      <c r="F27" s="45">
        <v>46.63</v>
      </c>
      <c r="G27" s="57">
        <v>349.08</v>
      </c>
      <c r="H27" s="58" t="s">
        <v>26</v>
      </c>
      <c r="I27" s="63" t="s">
        <v>28</v>
      </c>
    </row>
    <row r="28" spans="1:9" ht="17.25" thickBot="1" x14ac:dyDescent="0.3">
      <c r="A28" s="16" t="s">
        <v>29</v>
      </c>
      <c r="B28" s="19" t="s">
        <v>30</v>
      </c>
      <c r="C28" s="22" t="s">
        <v>48</v>
      </c>
      <c r="D28" s="15">
        <v>0.15</v>
      </c>
      <c r="E28" s="22"/>
      <c r="F28" s="16">
        <v>13.12</v>
      </c>
      <c r="G28" s="16">
        <v>53.04</v>
      </c>
      <c r="H28" s="16"/>
      <c r="I28" s="16" t="s">
        <v>2</v>
      </c>
    </row>
    <row r="29" spans="1:9" ht="17.25" thickBot="1" x14ac:dyDescent="0.3">
      <c r="A29" s="72" t="s">
        <v>46</v>
      </c>
      <c r="B29" s="73"/>
      <c r="C29" s="74"/>
      <c r="D29" s="54">
        <f>SUM(D27:D28)</f>
        <v>10.55</v>
      </c>
      <c r="E29" s="54">
        <f>SUM(E27:E28)</f>
        <v>13.44</v>
      </c>
      <c r="F29" s="54">
        <f>SUM(F27:F28)</f>
        <v>59.75</v>
      </c>
      <c r="G29" s="54">
        <f>SUM(G27:G28)</f>
        <v>402.12</v>
      </c>
      <c r="H29" s="42"/>
      <c r="I29" s="43"/>
    </row>
  </sheetData>
  <mergeCells count="16">
    <mergeCell ref="A5:A6"/>
    <mergeCell ref="B4:B6"/>
    <mergeCell ref="C4:C6"/>
    <mergeCell ref="D4:F5"/>
    <mergeCell ref="H4:H6"/>
    <mergeCell ref="I4:I6"/>
    <mergeCell ref="A21:C21"/>
    <mergeCell ref="A25:C25"/>
    <mergeCell ref="A26:C26"/>
    <mergeCell ref="A29:C29"/>
    <mergeCell ref="A7:C7"/>
    <mergeCell ref="A11:C11"/>
    <mergeCell ref="A12:C12"/>
    <mergeCell ref="A16:C16"/>
    <mergeCell ref="A17:C17"/>
    <mergeCell ref="A20:C20"/>
  </mergeCells>
  <pageMargins left="0.70866141732283472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cp:lastPrinted>2023-12-08T08:12:33Z</cp:lastPrinted>
  <dcterms:created xsi:type="dcterms:W3CDTF">2023-11-15T06:57:30Z</dcterms:created>
  <dcterms:modified xsi:type="dcterms:W3CDTF">2024-04-04T11:29:33Z</dcterms:modified>
</cp:coreProperties>
</file>